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30"/>
  </bookViews>
  <sheets>
    <sheet name="обновлено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7" i="2" l="1"/>
  <c r="J105" i="2"/>
  <c r="G97" i="2"/>
  <c r="H97" i="2"/>
  <c r="I97" i="2"/>
  <c r="J97" i="2"/>
  <c r="G55" i="2"/>
  <c r="J27" i="2"/>
  <c r="I27" i="2"/>
  <c r="H27" i="2"/>
  <c r="G27" i="2"/>
  <c r="G20" i="2" l="1"/>
  <c r="H20" i="2"/>
  <c r="I20" i="2"/>
  <c r="J20" i="2"/>
  <c r="I147" i="2" l="1"/>
  <c r="H147" i="2"/>
  <c r="J147" i="2"/>
  <c r="I139" i="2"/>
  <c r="H139" i="2"/>
  <c r="G139" i="2"/>
  <c r="J139" i="2"/>
  <c r="I133" i="2"/>
  <c r="H133" i="2"/>
  <c r="G133" i="2"/>
  <c r="J133" i="2"/>
  <c r="I125" i="2"/>
  <c r="H125" i="2"/>
  <c r="G125" i="2"/>
  <c r="J125" i="2"/>
  <c r="J134" i="2" s="1"/>
  <c r="I119" i="2"/>
  <c r="H119" i="2"/>
  <c r="G119" i="2"/>
  <c r="J119" i="2"/>
  <c r="I112" i="2"/>
  <c r="H112" i="2"/>
  <c r="G112" i="2"/>
  <c r="J112" i="2"/>
  <c r="I105" i="2"/>
  <c r="H105" i="2"/>
  <c r="G105" i="2"/>
  <c r="I91" i="2"/>
  <c r="H91" i="2"/>
  <c r="G91" i="2"/>
  <c r="J91" i="2"/>
  <c r="I83" i="2"/>
  <c r="H83" i="2"/>
  <c r="G83" i="2"/>
  <c r="J83" i="2"/>
  <c r="I77" i="2"/>
  <c r="H77" i="2"/>
  <c r="G77" i="2"/>
  <c r="J77" i="2"/>
  <c r="I69" i="2"/>
  <c r="H69" i="2"/>
  <c r="G69" i="2"/>
  <c r="J69" i="2"/>
  <c r="I62" i="2"/>
  <c r="H62" i="2"/>
  <c r="G62" i="2"/>
  <c r="J62" i="2"/>
  <c r="I55" i="2"/>
  <c r="H55" i="2"/>
  <c r="J55" i="2"/>
  <c r="I49" i="2"/>
  <c r="H49" i="2"/>
  <c r="G49" i="2"/>
  <c r="J49" i="2"/>
  <c r="I41" i="2"/>
  <c r="H41" i="2"/>
  <c r="G41" i="2"/>
  <c r="J41" i="2"/>
  <c r="I35" i="2"/>
  <c r="H35" i="2"/>
  <c r="G35" i="2"/>
  <c r="J35" i="2"/>
  <c r="I11" i="2"/>
  <c r="H11" i="2"/>
  <c r="G11" i="2"/>
  <c r="J11" i="2"/>
  <c r="J21" i="2" s="1"/>
  <c r="G50" i="2" l="1"/>
  <c r="G63" i="2"/>
  <c r="G148" i="2"/>
  <c r="J92" i="2"/>
  <c r="H36" i="2"/>
  <c r="I63" i="2"/>
  <c r="I106" i="2"/>
  <c r="I50" i="2"/>
  <c r="I78" i="2"/>
  <c r="I21" i="2"/>
  <c r="I36" i="2"/>
  <c r="I148" i="2"/>
  <c r="I92" i="2"/>
  <c r="I120" i="2"/>
  <c r="I134" i="2"/>
  <c r="H50" i="2"/>
  <c r="H63" i="2"/>
  <c r="H78" i="2"/>
  <c r="H106" i="2"/>
  <c r="H120" i="2"/>
  <c r="H134" i="2"/>
  <c r="H148" i="2"/>
  <c r="J36" i="2"/>
  <c r="G21" i="2"/>
  <c r="G36" i="2"/>
  <c r="H21" i="2"/>
  <c r="J50" i="2"/>
  <c r="J63" i="2"/>
  <c r="J78" i="2"/>
  <c r="G78" i="2"/>
  <c r="G92" i="2"/>
  <c r="J106" i="2"/>
  <c r="J120" i="2"/>
  <c r="H92" i="2"/>
  <c r="G106" i="2"/>
  <c r="G120" i="2"/>
  <c r="G134" i="2"/>
  <c r="J148" i="2"/>
</calcChain>
</file>

<file path=xl/sharedStrings.xml><?xml version="1.0" encoding="utf-8"?>
<sst xmlns="http://schemas.openxmlformats.org/spreadsheetml/2006/main" count="308" uniqueCount="115">
  <si>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</si>
  <si>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</si>
  <si>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</si>
  <si>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</si>
  <si>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</si>
  <si>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</si>
  <si>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</si>
  <si>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</si>
  <si>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</si>
  <si>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</si>
  <si>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</si>
  <si>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</si>
  <si>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хол.блюдо</t>
  </si>
  <si>
    <t>гор.блюдо</t>
  </si>
  <si>
    <t>гор.напиток</t>
  </si>
  <si>
    <t>фрукты</t>
  </si>
  <si>
    <t>хлеб бел.</t>
  </si>
  <si>
    <t>Обед</t>
  </si>
  <si>
    <t>1 блюдо</t>
  </si>
  <si>
    <t>2 блюдо</t>
  </si>
  <si>
    <t>гарнир</t>
  </si>
  <si>
    <t>Пюре картофельное</t>
  </si>
  <si>
    <t>напиток</t>
  </si>
  <si>
    <t>хлеб черн.</t>
  </si>
  <si>
    <t>Неделя</t>
  </si>
  <si>
    <t>День недели</t>
  </si>
  <si>
    <t>итого</t>
  </si>
  <si>
    <t>Итого за день: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</si>
  <si>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</si>
  <si>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</si>
  <si>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</si>
  <si>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</si>
  <si>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</si>
  <si>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7 - 11 лет</t>
  </si>
  <si>
    <t>дата</t>
  </si>
  <si>
    <t>день</t>
  </si>
  <si>
    <t>месяц</t>
  </si>
  <si>
    <t>год</t>
  </si>
  <si>
    <t xml:space="preserve">директор </t>
  </si>
  <si>
    <t>Рис отварной</t>
  </si>
  <si>
    <t>сладкое</t>
  </si>
  <si>
    <t>Масло (порциями)</t>
  </si>
  <si>
    <t>Винегрет овощной</t>
  </si>
  <si>
    <t>Яйцо вареное</t>
  </si>
  <si>
    <t>Картофель отварной</t>
  </si>
  <si>
    <t>Макаронные изделия отварные</t>
  </si>
  <si>
    <t>Андреев</t>
  </si>
  <si>
    <t>01</t>
  </si>
  <si>
    <t>09</t>
  </si>
  <si>
    <t>Изделия фигурные и хлопья из круп сладкие с молоком</t>
  </si>
  <si>
    <t>Плоды или ягоды свежие (Яблоко)</t>
  </si>
  <si>
    <t>Чай с сахаром</t>
  </si>
  <si>
    <t>Бутерброд с сыром</t>
  </si>
  <si>
    <t>55</t>
  </si>
  <si>
    <t>430/429</t>
  </si>
  <si>
    <t>Салат из свеклы с огурцами солеными</t>
  </si>
  <si>
    <t>Борщ с капустой и картофелем, мясом и сметаной</t>
  </si>
  <si>
    <t>Котлеты из птицы</t>
  </si>
  <si>
    <t>Соки овощные, плодовые и ягодные, вырабатываемые промышленностью, натуральные(яблочный)</t>
  </si>
  <si>
    <t>Кисломолочный продукт 2,5%</t>
  </si>
  <si>
    <t>Хлеб школьный обогащенный</t>
  </si>
  <si>
    <t>Батон нарезной обогащенный</t>
  </si>
  <si>
    <t>кислом.</t>
  </si>
  <si>
    <t>хлеб.бел</t>
  </si>
  <si>
    <t>Каша жидкая молочная из гречневой крупы с маслом сливочным и сахаром</t>
  </si>
  <si>
    <t>Кофейный напиток с молоком</t>
  </si>
  <si>
    <t>Салат "Морковный"</t>
  </si>
  <si>
    <t>Рассольник</t>
  </si>
  <si>
    <t>Печень, тушенная в соусе</t>
  </si>
  <si>
    <t>Кисель из повидла, джема или варенья</t>
  </si>
  <si>
    <t>хлеб.черн</t>
  </si>
  <si>
    <t>Блинчики с джемом, повидлом или вареньем</t>
  </si>
  <si>
    <t>Какао с молоком</t>
  </si>
  <si>
    <t>Фрукты свежие в ассортименте (Мандарин)</t>
  </si>
  <si>
    <t>Салат «Степной» из разных овощей</t>
  </si>
  <si>
    <t>Суп картофельный с бобовыми (фасоль) и мясом</t>
  </si>
  <si>
    <t>Котлеты или биточки рыбные (паровые)</t>
  </si>
  <si>
    <t>Пудинг из творога с яблоками</t>
  </si>
  <si>
    <t>Чай с молоком или сливками</t>
  </si>
  <si>
    <t>Пастила</t>
  </si>
  <si>
    <t>378/375</t>
  </si>
  <si>
    <t>Салат витаминный (1 вариант)</t>
  </si>
  <si>
    <t>Бульон куриный с курой и гренками</t>
  </si>
  <si>
    <t>Плов из птицы</t>
  </si>
  <si>
    <t>Напиток лимонный</t>
  </si>
  <si>
    <t>Омлет натуральный</t>
  </si>
  <si>
    <t>Плоды или ягоды свежие (Груша)</t>
  </si>
  <si>
    <t>Кондитерские изделия</t>
  </si>
  <si>
    <t>Салат Свеколка</t>
  </si>
  <si>
    <t>Суп из овощей с мясом и сметаной</t>
  </si>
  <si>
    <t>Котлета мясная</t>
  </si>
  <si>
    <t>Макароны с сыром</t>
  </si>
  <si>
    <t>Щи из квашеной капусты с картофелем, мясом и сметаной</t>
  </si>
  <si>
    <t>Хлебцы рыбные (паровые)</t>
  </si>
  <si>
    <t>Каша жидкая молочная (пшенная) с маслом сливочным и сахаром</t>
  </si>
  <si>
    <t>Салат из белокочанной капусты с изюмом</t>
  </si>
  <si>
    <t>Суп картофельный с бобовыми (горох) и гренками</t>
  </si>
  <si>
    <t>Компот из апельсинов или мандаринов</t>
  </si>
  <si>
    <t>99/73</t>
  </si>
  <si>
    <t>Оладьи (со сгущенным молоком)</t>
  </si>
  <si>
    <t>Плоды или ягоды свежие (Банан)</t>
  </si>
  <si>
    <t>Огурец соленый</t>
  </si>
  <si>
    <t>Борщ с капустой и картофелем</t>
  </si>
  <si>
    <t>Голубцы ленивые</t>
  </si>
  <si>
    <t>Каша жидкая молочная рисовая с джемом или повидлом</t>
  </si>
  <si>
    <t>Молоко кипяченое</t>
  </si>
  <si>
    <t>Салат из свеклы с зеленым горошком</t>
  </si>
  <si>
    <t>Суп крестьянский с крупой и сметаной</t>
  </si>
  <si>
    <t>Запеканка из творога</t>
  </si>
  <si>
    <t>Молоко сгущенное</t>
  </si>
  <si>
    <t>Салат "Мозаика"</t>
  </si>
  <si>
    <t>Рассольник ленинградский с мясом и сметаной</t>
  </si>
  <si>
    <t>Тефтели из говядины с рисом (паровые)</t>
  </si>
  <si>
    <t>Овощи, припущенные с растительным маслом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</si>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</sst>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1"/>
      <color rgb="FF4C4C4C"/>
      <name val="Calibri"/>
      <family val="2"/>
      <charset val="204"/>
      <scheme val="minor"/>
    </font>
    <font>
      <sz val="11"/>
      <color rgb="FF2D2D2D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" fontId="3" fillId="3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/>
    </xf>
    <xf numFmtId="1" fontId="6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" fontId="6" fillId="3" borderId="8" xfId="0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2" fontId="6" fillId="3" borderId="18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2" xfId="0" applyFont="1" applyBorder="1"/>
    <xf numFmtId="0" fontId="4" fillId="0" borderId="8" xfId="0" applyFont="1" applyBorder="1"/>
    <xf numFmtId="0" fontId="7" fillId="3" borderId="4" xfId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4" borderId="14" xfId="0" applyNumberFormat="1" applyFont="1" applyFill="1" applyBorder="1" applyAlignment="1">
      <alignment horizontal="center" vertical="center" wrapText="1"/>
    </xf>
    <xf numFmtId="1" fontId="3" fillId="3" borderId="10" xfId="0" applyNumberFormat="1" applyFont="1" applyFill="1" applyBorder="1" applyAlignment="1">
      <alignment horizontal="center" vertical="center" wrapText="1"/>
    </xf>
    <xf numFmtId="1" fontId="3" fillId="4" borderId="1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4" fillId="3" borderId="26" xfId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3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/>
    <xf numFmtId="0" fontId="4" fillId="0" borderId="36" xfId="0" applyFont="1" applyBorder="1"/>
    <xf numFmtId="0" fontId="4" fillId="3" borderId="12" xfId="0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right" vertical="center" wrapText="1"/>
    </xf>
    <xf numFmtId="0" fontId="7" fillId="3" borderId="10" xfId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1" fontId="6" fillId="3" borderId="10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>
      <alignment horizontal="center" vertical="center"/>
    </xf>
    <xf numFmtId="2" fontId="6" fillId="3" borderId="22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37" xfId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2" fontId="3" fillId="4" borderId="19" xfId="0" applyNumberFormat="1" applyFont="1" applyFill="1" applyBorder="1" applyAlignment="1">
      <alignment horizontal="center" vertical="center" wrapText="1"/>
    </xf>
    <xf numFmtId="2" fontId="3" fillId="3" borderId="22" xfId="0" applyNumberFormat="1" applyFont="1" applyFill="1" applyBorder="1" applyAlignment="1">
      <alignment horizontal="center" vertical="center" wrapText="1"/>
    </xf>
    <xf numFmtId="0" fontId="3" fillId="4" borderId="24" xfId="0" applyFont="1" applyFill="1" applyBorder="1" applyAlignment="1"/>
    <xf numFmtId="0" fontId="3" fillId="4" borderId="25" xfId="0" applyFont="1" applyFill="1" applyBorder="1" applyAlignment="1"/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38" xfId="0" applyFont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4" fillId="3" borderId="6" xfId="1" applyFont="1" applyFill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/>
    </xf>
    <xf numFmtId="0" fontId="6" fillId="0" borderId="42" xfId="0" applyFont="1" applyBorder="1" applyAlignment="1">
      <alignment horizontal="center" vertical="top"/>
    </xf>
    <xf numFmtId="0" fontId="6" fillId="0" borderId="44" xfId="0" applyFont="1" applyBorder="1" applyAlignment="1">
      <alignment horizontal="center" vertical="top"/>
    </xf>
    <xf numFmtId="0" fontId="4" fillId="3" borderId="8" xfId="1" applyFont="1" applyFill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top" wrapText="1"/>
    </xf>
    <xf numFmtId="0" fontId="6" fillId="3" borderId="8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164" fontId="6" fillId="0" borderId="41" xfId="0" applyNumberFormat="1" applyFont="1" applyBorder="1" applyAlignment="1">
      <alignment horizontal="center" vertical="top"/>
    </xf>
    <xf numFmtId="0" fontId="4" fillId="3" borderId="1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6" fillId="3" borderId="38" xfId="0" applyFont="1" applyFill="1" applyBorder="1" applyAlignment="1">
      <alignment vertical="top" wrapText="1"/>
    </xf>
    <xf numFmtId="0" fontId="6" fillId="3" borderId="41" xfId="0" applyFont="1" applyFill="1" applyBorder="1" applyAlignment="1">
      <alignment horizontal="center" vertical="top" wrapText="1"/>
    </xf>
    <xf numFmtId="0" fontId="6" fillId="3" borderId="41" xfId="0" applyFont="1" applyFill="1" applyBorder="1" applyAlignment="1">
      <alignment horizontal="center" vertical="top"/>
    </xf>
    <xf numFmtId="0" fontId="6" fillId="3" borderId="39" xfId="0" applyFont="1" applyFill="1" applyBorder="1" applyAlignment="1">
      <alignment vertical="top" wrapText="1"/>
    </xf>
    <xf numFmtId="0" fontId="6" fillId="3" borderId="42" xfId="0" applyFont="1" applyFill="1" applyBorder="1" applyAlignment="1">
      <alignment horizontal="center" vertical="top" wrapText="1"/>
    </xf>
    <xf numFmtId="0" fontId="6" fillId="3" borderId="42" xfId="0" applyFont="1" applyFill="1" applyBorder="1" applyAlignment="1">
      <alignment horizontal="center" vertical="top"/>
    </xf>
    <xf numFmtId="0" fontId="6" fillId="3" borderId="40" xfId="0" applyFont="1" applyFill="1" applyBorder="1" applyAlignment="1">
      <alignment vertical="top" wrapText="1"/>
    </xf>
    <xf numFmtId="49" fontId="6" fillId="3" borderId="43" xfId="0" applyNumberFormat="1" applyFont="1" applyFill="1" applyBorder="1" applyAlignment="1">
      <alignment horizontal="center" vertical="top" wrapText="1"/>
    </xf>
    <xf numFmtId="0" fontId="6" fillId="3" borderId="44" xfId="0" applyFont="1" applyFill="1" applyBorder="1" applyAlignment="1">
      <alignment horizontal="center" vertical="top"/>
    </xf>
    <xf numFmtId="0" fontId="4" fillId="3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/>
    <xf numFmtId="0" fontId="6" fillId="3" borderId="45" xfId="0" applyFont="1" applyFill="1" applyBorder="1" applyAlignment="1">
      <alignment vertical="top" wrapText="1"/>
    </xf>
    <xf numFmtId="0" fontId="4" fillId="3" borderId="8" xfId="0" applyFont="1" applyFill="1" applyBorder="1"/>
    <xf numFmtId="0" fontId="6" fillId="3" borderId="46" xfId="0" applyFont="1" applyFill="1" applyBorder="1" applyAlignment="1">
      <alignment vertical="top" wrapText="1"/>
    </xf>
    <xf numFmtId="0" fontId="4" fillId="3" borderId="21" xfId="0" applyFont="1" applyFill="1" applyBorder="1"/>
    <xf numFmtId="0" fontId="6" fillId="3" borderId="47" xfId="0" applyFont="1" applyFill="1" applyBorder="1" applyAlignment="1">
      <alignment vertical="top" wrapText="1"/>
    </xf>
    <xf numFmtId="0" fontId="6" fillId="3" borderId="48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top" wrapText="1"/>
    </xf>
    <xf numFmtId="0" fontId="4" fillId="3" borderId="1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3" borderId="23" xfId="0" applyFont="1" applyFill="1" applyBorder="1"/>
    <xf numFmtId="0" fontId="3" fillId="3" borderId="24" xfId="0" applyFont="1" applyFill="1" applyBorder="1" applyAlignment="1"/>
    <xf numFmtId="0" fontId="3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 wrapText="1"/>
    </xf>
    <xf numFmtId="2" fontId="3" fillId="3" borderId="19" xfId="0" applyNumberFormat="1" applyFont="1" applyFill="1" applyBorder="1" applyAlignment="1">
      <alignment horizontal="center" vertical="center" wrapText="1"/>
    </xf>
    <xf numFmtId="1" fontId="3" fillId="3" borderId="14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/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0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top" wrapText="1"/>
    </xf>
    <xf numFmtId="0" fontId="4" fillId="3" borderId="10" xfId="0" applyFont="1" applyFill="1" applyBorder="1"/>
    <xf numFmtId="0" fontId="4" fillId="3" borderId="20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top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vertical="top" wrapText="1"/>
    </xf>
    <xf numFmtId="0" fontId="6" fillId="3" borderId="50" xfId="0" applyFont="1" applyFill="1" applyBorder="1" applyAlignment="1">
      <alignment horizontal="center" vertical="top" wrapText="1"/>
    </xf>
    <xf numFmtId="0" fontId="6" fillId="3" borderId="50" xfId="0" applyFont="1" applyFill="1" applyBorder="1" applyAlignment="1">
      <alignment horizontal="center" vertical="top"/>
    </xf>
    <xf numFmtId="0" fontId="4" fillId="3" borderId="3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4" xfId="0" applyFont="1" applyFill="1" applyBorder="1"/>
    <xf numFmtId="0" fontId="4" fillId="3" borderId="3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/>
    </xf>
    <xf numFmtId="0" fontId="6" fillId="3" borderId="40" xfId="0" applyFont="1" applyFill="1" applyBorder="1" applyAlignment="1">
      <alignment horizontal="center" vertical="top"/>
    </xf>
    <xf numFmtId="1" fontId="6" fillId="3" borderId="41" xfId="0" applyNumberFormat="1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3">
    <cellStyle name="Обычный" xfId="0" builtinId="0"/>
    <cellStyle name="Обычный 3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tabSelected="1" workbookViewId="0">
      <selection activeCell="J23" sqref="J23"/>
    </sheetView>
  </sheetViews>
  <sheetFormatPr defaultColWidth="9.140625" defaultRowHeight="15" x14ac:dyDescent="0.25"/>
  <cols>
    <col min="1" max="1" width="8" style="3" customWidth="1"/>
    <col min="2" max="2" width="6.5703125" style="3" customWidth="1"/>
    <col min="3" max="3" width="9.140625" style="3"/>
    <col min="4" max="4" width="15.140625" style="54" customWidth="1"/>
    <col min="5" max="5" width="55.140625" style="20" customWidth="1"/>
    <col min="6" max="6" width="10" style="19" customWidth="1"/>
    <col min="7" max="9" width="11.5703125" style="19" customWidth="1"/>
    <col min="10" max="10" width="14.5703125" style="21" customWidth="1"/>
    <col min="11" max="11" width="9.28515625" style="19" customWidth="1"/>
    <col min="12" max="12" width="12" style="19" customWidth="1"/>
    <col min="13" max="935" width="8.7109375" style="3" customWidth="1"/>
    <col min="936" max="16384" width="9.140625" style="3"/>
  </cols>
  <sheetData>
    <row r="1" spans="1:12" x14ac:dyDescent="0.25">
      <c r="A1" s="1" t="s">
        <v>0</v>
      </c>
      <c r="B1" s="53"/>
      <c r="C1" s="2">
        <v>444</v>
      </c>
      <c r="E1" s="1"/>
      <c r="F1" s="1" t="s">
        <v>28</v>
      </c>
      <c r="G1" s="3" t="s">
        <v>29</v>
      </c>
      <c r="H1" s="162" t="s">
        <v>38</v>
      </c>
      <c r="I1" s="162"/>
      <c r="J1" s="162"/>
      <c r="K1" s="162"/>
    </row>
    <row r="2" spans="1:12" x14ac:dyDescent="0.25">
      <c r="A2" s="55" t="s">
        <v>30</v>
      </c>
      <c r="B2" s="53"/>
      <c r="C2" s="55"/>
      <c r="E2" s="3"/>
      <c r="F2" s="3"/>
      <c r="G2" s="3" t="s">
        <v>31</v>
      </c>
      <c r="H2" s="162" t="s">
        <v>46</v>
      </c>
      <c r="I2" s="162"/>
      <c r="J2" s="162"/>
      <c r="K2" s="162"/>
    </row>
    <row r="3" spans="1:12" x14ac:dyDescent="0.25">
      <c r="A3" s="56" t="s">
        <v>32</v>
      </c>
      <c r="B3" s="53"/>
      <c r="C3" s="56"/>
      <c r="E3" s="3" t="s">
        <v>33</v>
      </c>
      <c r="F3" s="3"/>
      <c r="G3" s="3" t="s">
        <v>34</v>
      </c>
      <c r="H3" s="86" t="s">
        <v>47</v>
      </c>
      <c r="I3" s="86" t="s">
        <v>48</v>
      </c>
      <c r="J3" s="87">
        <v>2025</v>
      </c>
      <c r="L3" s="3"/>
    </row>
    <row r="4" spans="1:12" ht="15.75" thickBot="1" x14ac:dyDescent="0.3">
      <c r="A4" s="53"/>
      <c r="B4" s="53"/>
      <c r="E4" s="3"/>
      <c r="F4" s="3"/>
      <c r="G4" s="3"/>
      <c r="H4" s="3"/>
      <c r="I4" s="57" t="s">
        <v>35</v>
      </c>
      <c r="J4" s="57" t="s">
        <v>36</v>
      </c>
      <c r="K4" s="57" t="s">
        <v>37</v>
      </c>
      <c r="L4" s="3"/>
    </row>
    <row r="5" spans="1:12" ht="15" customHeight="1" x14ac:dyDescent="0.25">
      <c r="A5" s="52" t="s">
        <v>24</v>
      </c>
      <c r="B5" s="22" t="s">
        <v>25</v>
      </c>
      <c r="C5" s="51" t="s">
        <v>1</v>
      </c>
      <c r="D5" s="4" t="s">
        <v>2</v>
      </c>
      <c r="E5" s="5" t="s">
        <v>4</v>
      </c>
      <c r="F5" s="5" t="s">
        <v>5</v>
      </c>
      <c r="G5" s="5" t="s">
        <v>8</v>
      </c>
      <c r="H5" s="5" t="s">
        <v>9</v>
      </c>
      <c r="I5" s="8" t="s">
        <v>10</v>
      </c>
      <c r="J5" s="7" t="s">
        <v>7</v>
      </c>
      <c r="K5" s="5" t="s">
        <v>3</v>
      </c>
      <c r="L5" s="6" t="s">
        <v>6</v>
      </c>
    </row>
    <row r="6" spans="1:12" ht="15" customHeight="1" x14ac:dyDescent="0.25">
      <c r="A6" s="104">
        <v>1</v>
      </c>
      <c r="B6" s="105">
        <v>1</v>
      </c>
      <c r="C6" s="106" t="s">
        <v>11</v>
      </c>
      <c r="D6" s="9" t="s">
        <v>13</v>
      </c>
      <c r="E6" s="107" t="s">
        <v>49</v>
      </c>
      <c r="F6" s="108">
        <v>160</v>
      </c>
      <c r="G6" s="109">
        <v>6.51</v>
      </c>
      <c r="H6" s="109">
        <v>4.53</v>
      </c>
      <c r="I6" s="109">
        <v>32.75</v>
      </c>
      <c r="J6" s="109">
        <v>197.77</v>
      </c>
      <c r="K6" s="109">
        <v>188</v>
      </c>
      <c r="L6" s="13"/>
    </row>
    <row r="7" spans="1:12" ht="15" customHeight="1" x14ac:dyDescent="0.25">
      <c r="A7" s="104"/>
      <c r="B7" s="105"/>
      <c r="C7" s="106"/>
      <c r="D7" s="9" t="s">
        <v>15</v>
      </c>
      <c r="E7" s="107" t="s">
        <v>50</v>
      </c>
      <c r="F7" s="108">
        <v>130</v>
      </c>
      <c r="G7" s="109">
        <v>0.52</v>
      </c>
      <c r="H7" s="109">
        <v>0.52</v>
      </c>
      <c r="I7" s="109">
        <v>12.74</v>
      </c>
      <c r="J7" s="109">
        <v>61.1</v>
      </c>
      <c r="K7" s="109">
        <v>338</v>
      </c>
      <c r="L7" s="13"/>
    </row>
    <row r="8" spans="1:12" ht="15" customHeight="1" x14ac:dyDescent="0.25">
      <c r="A8" s="104"/>
      <c r="B8" s="105"/>
      <c r="C8" s="106"/>
      <c r="D8" s="66" t="s">
        <v>14</v>
      </c>
      <c r="E8" s="110" t="s">
        <v>51</v>
      </c>
      <c r="F8" s="111">
        <v>200</v>
      </c>
      <c r="G8" s="109">
        <v>0.2</v>
      </c>
      <c r="H8" s="109">
        <v>0.1</v>
      </c>
      <c r="I8" s="109">
        <v>15</v>
      </c>
      <c r="J8" s="109">
        <v>60</v>
      </c>
      <c r="K8" s="112" t="s">
        <v>54</v>
      </c>
      <c r="L8" s="13"/>
    </row>
    <row r="9" spans="1:12" ht="15" customHeight="1" thickBot="1" x14ac:dyDescent="0.3">
      <c r="A9" s="104"/>
      <c r="B9" s="105"/>
      <c r="C9" s="106"/>
      <c r="D9" s="91" t="s">
        <v>12</v>
      </c>
      <c r="E9" s="113" t="s">
        <v>52</v>
      </c>
      <c r="F9" s="114" t="s">
        <v>53</v>
      </c>
      <c r="G9" s="109">
        <v>8.43</v>
      </c>
      <c r="H9" s="109">
        <v>8.34</v>
      </c>
      <c r="I9" s="109">
        <v>13.57</v>
      </c>
      <c r="J9" s="109">
        <v>163.16999999999999</v>
      </c>
      <c r="K9" s="115">
        <v>2</v>
      </c>
      <c r="L9" s="13"/>
    </row>
    <row r="10" spans="1:12" ht="15" customHeight="1" x14ac:dyDescent="0.25">
      <c r="A10" s="104"/>
      <c r="B10" s="105"/>
      <c r="C10" s="106"/>
      <c r="D10" s="9"/>
      <c r="E10" s="11"/>
      <c r="F10" s="12"/>
      <c r="G10" s="15"/>
      <c r="H10" s="15"/>
      <c r="I10" s="16"/>
      <c r="J10" s="14"/>
      <c r="K10" s="10"/>
      <c r="L10" s="49">
        <v>114.5</v>
      </c>
    </row>
    <row r="11" spans="1:12" ht="15" customHeight="1" x14ac:dyDescent="0.25">
      <c r="A11" s="116"/>
      <c r="B11" s="117"/>
      <c r="C11" s="106"/>
      <c r="D11" s="40" t="s">
        <v>26</v>
      </c>
      <c r="E11" s="11"/>
      <c r="F11" s="12"/>
      <c r="G11" s="15">
        <f>SUM(G6:G10)</f>
        <v>15.66</v>
      </c>
      <c r="H11" s="15">
        <f t="shared" ref="H11:I11" si="0">SUM(H6:H10)</f>
        <v>13.49</v>
      </c>
      <c r="I11" s="16">
        <f t="shared" si="0"/>
        <v>74.06</v>
      </c>
      <c r="J11" s="15">
        <f>SUM(J6:J10)</f>
        <v>482.03999999999996</v>
      </c>
      <c r="K11" s="10"/>
      <c r="L11" s="49"/>
    </row>
    <row r="12" spans="1:12" ht="15" customHeight="1" x14ac:dyDescent="0.25">
      <c r="A12" s="118">
        <v>1</v>
      </c>
      <c r="B12" s="119">
        <v>1</v>
      </c>
      <c r="C12" s="120" t="s">
        <v>17</v>
      </c>
      <c r="D12" s="97" t="s">
        <v>12</v>
      </c>
      <c r="E12" s="121" t="s">
        <v>55</v>
      </c>
      <c r="F12" s="108">
        <v>60</v>
      </c>
      <c r="G12" s="109">
        <v>0.85</v>
      </c>
      <c r="H12" s="109">
        <v>3.62</v>
      </c>
      <c r="I12" s="109">
        <v>3.77</v>
      </c>
      <c r="J12" s="109">
        <v>51</v>
      </c>
      <c r="K12" s="109">
        <v>55</v>
      </c>
      <c r="L12" s="18"/>
    </row>
    <row r="13" spans="1:12" ht="15" customHeight="1" x14ac:dyDescent="0.25">
      <c r="A13" s="104"/>
      <c r="B13" s="105"/>
      <c r="C13" s="122"/>
      <c r="D13" s="9" t="s">
        <v>18</v>
      </c>
      <c r="E13" s="123" t="s">
        <v>56</v>
      </c>
      <c r="F13" s="108">
        <v>215</v>
      </c>
      <c r="G13" s="109">
        <v>3.94</v>
      </c>
      <c r="H13" s="109">
        <v>5.58</v>
      </c>
      <c r="I13" s="109">
        <v>9.81</v>
      </c>
      <c r="J13" s="109">
        <v>91.88</v>
      </c>
      <c r="K13" s="109">
        <v>76</v>
      </c>
      <c r="L13" s="18"/>
    </row>
    <row r="14" spans="1:12" ht="15" customHeight="1" x14ac:dyDescent="0.25">
      <c r="A14" s="104"/>
      <c r="B14" s="105"/>
      <c r="C14" s="106"/>
      <c r="D14" s="9" t="s">
        <v>19</v>
      </c>
      <c r="E14" s="123" t="s">
        <v>57</v>
      </c>
      <c r="F14" s="108">
        <v>90</v>
      </c>
      <c r="G14" s="109">
        <v>9.4499999999999993</v>
      </c>
      <c r="H14" s="109">
        <v>10.89</v>
      </c>
      <c r="I14" s="109">
        <v>4.59</v>
      </c>
      <c r="J14" s="109">
        <v>153</v>
      </c>
      <c r="K14" s="109">
        <v>95</v>
      </c>
      <c r="L14" s="18"/>
    </row>
    <row r="15" spans="1:12" ht="15" customHeight="1" x14ac:dyDescent="0.25">
      <c r="A15" s="104"/>
      <c r="B15" s="105"/>
      <c r="C15" s="124"/>
      <c r="D15" s="9" t="s">
        <v>20</v>
      </c>
      <c r="E15" s="123" t="s">
        <v>39</v>
      </c>
      <c r="F15" s="108">
        <v>150</v>
      </c>
      <c r="G15" s="109">
        <v>3.7</v>
      </c>
      <c r="H15" s="109">
        <v>6.3</v>
      </c>
      <c r="I15" s="109">
        <v>32.799999999999997</v>
      </c>
      <c r="J15" s="109">
        <v>203</v>
      </c>
      <c r="K15" s="109">
        <v>325</v>
      </c>
      <c r="L15" s="18"/>
    </row>
    <row r="16" spans="1:12" ht="15" customHeight="1" x14ac:dyDescent="0.25">
      <c r="A16" s="104"/>
      <c r="B16" s="105"/>
      <c r="C16" s="124"/>
      <c r="D16" s="9" t="s">
        <v>22</v>
      </c>
      <c r="E16" s="123" t="s">
        <v>58</v>
      </c>
      <c r="F16" s="108">
        <v>200</v>
      </c>
      <c r="G16" s="109">
        <v>1</v>
      </c>
      <c r="H16" s="109">
        <v>0.2</v>
      </c>
      <c r="I16" s="109">
        <v>19.8</v>
      </c>
      <c r="J16" s="109">
        <v>86</v>
      </c>
      <c r="K16" s="109">
        <v>442</v>
      </c>
      <c r="L16" s="18"/>
    </row>
    <row r="17" spans="1:12" ht="15" customHeight="1" x14ac:dyDescent="0.25">
      <c r="A17" s="104"/>
      <c r="B17" s="105"/>
      <c r="C17" s="124"/>
      <c r="D17" s="9" t="s">
        <v>62</v>
      </c>
      <c r="E17" s="125" t="s">
        <v>59</v>
      </c>
      <c r="F17" s="108">
        <v>125</v>
      </c>
      <c r="G17" s="109">
        <v>4</v>
      </c>
      <c r="H17" s="109">
        <v>3.1</v>
      </c>
      <c r="I17" s="109">
        <v>13</v>
      </c>
      <c r="J17" s="109">
        <v>100</v>
      </c>
      <c r="K17" s="109">
        <v>4</v>
      </c>
      <c r="L17" s="18"/>
    </row>
    <row r="18" spans="1:12" ht="15" customHeight="1" x14ac:dyDescent="0.25">
      <c r="A18" s="104"/>
      <c r="B18" s="105"/>
      <c r="C18" s="124"/>
      <c r="D18" s="9" t="s">
        <v>23</v>
      </c>
      <c r="E18" s="126" t="s">
        <v>60</v>
      </c>
      <c r="F18" s="108">
        <v>40</v>
      </c>
      <c r="G18" s="109">
        <v>3.1</v>
      </c>
      <c r="H18" s="109">
        <v>1.2</v>
      </c>
      <c r="I18" s="109">
        <v>17.600000000000001</v>
      </c>
      <c r="J18" s="109">
        <v>82</v>
      </c>
      <c r="K18" s="109">
        <v>70</v>
      </c>
      <c r="L18" s="18">
        <v>171.8</v>
      </c>
    </row>
    <row r="19" spans="1:12" ht="15" customHeight="1" x14ac:dyDescent="0.25">
      <c r="A19" s="104"/>
      <c r="B19" s="105"/>
      <c r="C19" s="106"/>
      <c r="D19" s="127" t="s">
        <v>63</v>
      </c>
      <c r="E19" s="128" t="s">
        <v>61</v>
      </c>
      <c r="F19" s="108">
        <v>30</v>
      </c>
      <c r="G19" s="109">
        <v>2.1800000000000002</v>
      </c>
      <c r="H19" s="109">
        <v>0.75</v>
      </c>
      <c r="I19" s="109">
        <v>13.5</v>
      </c>
      <c r="J19" s="109">
        <v>75.900000000000006</v>
      </c>
      <c r="K19" s="109">
        <v>1</v>
      </c>
      <c r="L19" s="18"/>
    </row>
    <row r="20" spans="1:12" ht="15" customHeight="1" x14ac:dyDescent="0.25">
      <c r="A20" s="104"/>
      <c r="B20" s="105"/>
      <c r="C20" s="106"/>
      <c r="D20" s="40" t="s">
        <v>26</v>
      </c>
      <c r="E20" s="42"/>
      <c r="F20" s="41"/>
      <c r="G20" s="80">
        <f>SUM(G12:G19)</f>
        <v>28.22</v>
      </c>
      <c r="H20" s="80">
        <f>SUM(H12:H19)</f>
        <v>31.64</v>
      </c>
      <c r="I20" s="81">
        <f>SUM(I12:I19)</f>
        <v>114.87</v>
      </c>
      <c r="J20" s="50">
        <f>SUM(J12:J19)</f>
        <v>842.78</v>
      </c>
      <c r="K20" s="41"/>
      <c r="L20" s="41"/>
    </row>
    <row r="21" spans="1:12" ht="15" customHeight="1" thickBot="1" x14ac:dyDescent="0.3">
      <c r="A21" s="129"/>
      <c r="B21" s="130"/>
      <c r="C21" s="131"/>
      <c r="D21" s="132" t="s">
        <v>27</v>
      </c>
      <c r="E21" s="133"/>
      <c r="F21" s="134"/>
      <c r="G21" s="135">
        <f>SUM(G11+G20)</f>
        <v>43.879999999999995</v>
      </c>
      <c r="H21" s="135">
        <f t="shared" ref="H21:I21" si="1">SUM(H11+H20)</f>
        <v>45.13</v>
      </c>
      <c r="I21" s="136">
        <f t="shared" si="1"/>
        <v>188.93</v>
      </c>
      <c r="J21" s="137">
        <f>SUM(J11+J20)</f>
        <v>1324.82</v>
      </c>
      <c r="K21" s="138"/>
      <c r="L21" s="134"/>
    </row>
    <row r="22" spans="1:12" ht="15" customHeight="1" x14ac:dyDescent="0.25">
      <c r="A22" s="139">
        <v>1</v>
      </c>
      <c r="B22" s="140">
        <v>2</v>
      </c>
      <c r="C22" s="141" t="s">
        <v>11</v>
      </c>
      <c r="D22" s="9" t="s">
        <v>13</v>
      </c>
      <c r="E22" s="107" t="s">
        <v>64</v>
      </c>
      <c r="F22" s="108">
        <v>160</v>
      </c>
      <c r="G22" s="109">
        <v>6.61</v>
      </c>
      <c r="H22" s="109">
        <v>9.4499999999999993</v>
      </c>
      <c r="I22" s="109">
        <v>33.79</v>
      </c>
      <c r="J22" s="109">
        <v>243.64</v>
      </c>
      <c r="K22" s="109">
        <v>183</v>
      </c>
      <c r="L22" s="4"/>
    </row>
    <row r="23" spans="1:12" ht="15" customHeight="1" x14ac:dyDescent="0.25">
      <c r="A23" s="104"/>
      <c r="B23" s="142"/>
      <c r="C23" s="122"/>
      <c r="D23" s="9" t="s">
        <v>12</v>
      </c>
      <c r="E23" s="107" t="s">
        <v>43</v>
      </c>
      <c r="F23" s="108">
        <v>40</v>
      </c>
      <c r="G23" s="109">
        <v>5.0999999999999996</v>
      </c>
      <c r="H23" s="109">
        <v>4.5999999999999996</v>
      </c>
      <c r="I23" s="109">
        <v>0.3</v>
      </c>
      <c r="J23" s="109">
        <v>63</v>
      </c>
      <c r="K23" s="109">
        <v>213</v>
      </c>
      <c r="L23" s="13"/>
    </row>
    <row r="24" spans="1:12" ht="15" customHeight="1" x14ac:dyDescent="0.25">
      <c r="A24" s="104"/>
      <c r="B24" s="142"/>
      <c r="C24" s="122"/>
      <c r="D24" s="66" t="s">
        <v>14</v>
      </c>
      <c r="E24" s="107" t="s">
        <v>65</v>
      </c>
      <c r="F24" s="108">
        <v>200</v>
      </c>
      <c r="G24" s="109">
        <v>3.8</v>
      </c>
      <c r="H24" s="109">
        <v>2.9</v>
      </c>
      <c r="I24" s="109">
        <v>10.9</v>
      </c>
      <c r="J24" s="109">
        <v>85</v>
      </c>
      <c r="K24" s="109">
        <v>458</v>
      </c>
      <c r="L24" s="13"/>
    </row>
    <row r="25" spans="1:12" ht="15" customHeight="1" x14ac:dyDescent="0.25">
      <c r="A25" s="104"/>
      <c r="B25" s="142"/>
      <c r="C25" s="122"/>
      <c r="D25" s="66" t="s">
        <v>63</v>
      </c>
      <c r="E25" s="110" t="s">
        <v>61</v>
      </c>
      <c r="F25" s="111">
        <v>20</v>
      </c>
      <c r="G25" s="112">
        <v>1.45</v>
      </c>
      <c r="H25" s="112">
        <v>0.5</v>
      </c>
      <c r="I25" s="112">
        <v>9</v>
      </c>
      <c r="J25" s="112">
        <v>50.6</v>
      </c>
      <c r="K25" s="112">
        <v>1</v>
      </c>
      <c r="L25" s="49">
        <v>114.5</v>
      </c>
    </row>
    <row r="26" spans="1:12" ht="15" customHeight="1" thickBot="1" x14ac:dyDescent="0.3">
      <c r="A26" s="104"/>
      <c r="B26" s="142"/>
      <c r="C26" s="122"/>
      <c r="D26" s="91" t="s">
        <v>62</v>
      </c>
      <c r="E26" s="113" t="s">
        <v>59</v>
      </c>
      <c r="F26" s="143">
        <v>125</v>
      </c>
      <c r="G26" s="115">
        <v>4</v>
      </c>
      <c r="H26" s="115">
        <v>3.1</v>
      </c>
      <c r="I26" s="115">
        <v>13</v>
      </c>
      <c r="J26" s="115">
        <v>100</v>
      </c>
      <c r="K26" s="115">
        <v>4</v>
      </c>
      <c r="L26" s="68"/>
    </row>
    <row r="27" spans="1:12" ht="15" customHeight="1" x14ac:dyDescent="0.25">
      <c r="A27" s="116"/>
      <c r="B27" s="78"/>
      <c r="C27" s="144"/>
      <c r="D27" s="71" t="s">
        <v>26</v>
      </c>
      <c r="E27" s="74"/>
      <c r="F27" s="69"/>
      <c r="G27" s="76">
        <f>SUM(G22:G26)</f>
        <v>20.96</v>
      </c>
      <c r="H27" s="76">
        <f>SUM(H22:H26)</f>
        <v>20.55</v>
      </c>
      <c r="I27" s="77">
        <f>SUM(I22:I26)</f>
        <v>66.989999999999995</v>
      </c>
      <c r="J27" s="75">
        <f>SUM(J22:J26)</f>
        <v>542.24</v>
      </c>
      <c r="K27" s="67"/>
      <c r="L27" s="68"/>
    </row>
    <row r="28" spans="1:12" ht="15" customHeight="1" x14ac:dyDescent="0.25">
      <c r="A28" s="104">
        <v>1</v>
      </c>
      <c r="B28" s="145">
        <v>2</v>
      </c>
      <c r="C28" s="122" t="s">
        <v>17</v>
      </c>
      <c r="D28" s="99" t="s">
        <v>12</v>
      </c>
      <c r="E28" s="121" t="s">
        <v>66</v>
      </c>
      <c r="F28" s="108">
        <v>60</v>
      </c>
      <c r="G28" s="109">
        <v>0.7</v>
      </c>
      <c r="H28" s="109">
        <v>7.9</v>
      </c>
      <c r="I28" s="109">
        <v>9.0299999999999994</v>
      </c>
      <c r="J28" s="109">
        <v>70.73</v>
      </c>
      <c r="K28" s="109">
        <v>96</v>
      </c>
      <c r="L28" s="78"/>
    </row>
    <row r="29" spans="1:12" ht="15" customHeight="1" x14ac:dyDescent="0.25">
      <c r="A29" s="104"/>
      <c r="B29" s="145"/>
      <c r="C29" s="122"/>
      <c r="D29" s="100" t="s">
        <v>18</v>
      </c>
      <c r="E29" s="107" t="s">
        <v>67</v>
      </c>
      <c r="F29" s="108">
        <v>200</v>
      </c>
      <c r="G29" s="109">
        <v>1.4</v>
      </c>
      <c r="H29" s="109">
        <v>3.3</v>
      </c>
      <c r="I29" s="109">
        <v>10.199999999999999</v>
      </c>
      <c r="J29" s="109">
        <v>76</v>
      </c>
      <c r="K29" s="109">
        <v>94</v>
      </c>
      <c r="L29" s="18"/>
    </row>
    <row r="30" spans="1:12" ht="15" customHeight="1" x14ac:dyDescent="0.25">
      <c r="A30" s="104"/>
      <c r="B30" s="145"/>
      <c r="C30" s="122"/>
      <c r="D30" s="100" t="s">
        <v>19</v>
      </c>
      <c r="E30" s="107" t="s">
        <v>68</v>
      </c>
      <c r="F30" s="108">
        <v>90</v>
      </c>
      <c r="G30" s="109">
        <v>11.7</v>
      </c>
      <c r="H30" s="109">
        <v>7.3</v>
      </c>
      <c r="I30" s="109">
        <v>5.7</v>
      </c>
      <c r="J30" s="109">
        <v>135</v>
      </c>
      <c r="K30" s="109">
        <v>280</v>
      </c>
      <c r="L30" s="18"/>
    </row>
    <row r="31" spans="1:12" ht="15" customHeight="1" x14ac:dyDescent="0.25">
      <c r="A31" s="104"/>
      <c r="B31" s="145"/>
      <c r="C31" s="122"/>
      <c r="D31" s="100" t="s">
        <v>20</v>
      </c>
      <c r="E31" s="107" t="s">
        <v>45</v>
      </c>
      <c r="F31" s="108">
        <v>155</v>
      </c>
      <c r="G31" s="109">
        <v>5.6</v>
      </c>
      <c r="H31" s="109">
        <v>4.8</v>
      </c>
      <c r="I31" s="109">
        <v>31.9</v>
      </c>
      <c r="J31" s="109">
        <v>194</v>
      </c>
      <c r="K31" s="109">
        <v>209</v>
      </c>
      <c r="L31" s="18"/>
    </row>
    <row r="32" spans="1:12" ht="15" customHeight="1" x14ac:dyDescent="0.25">
      <c r="A32" s="104"/>
      <c r="B32" s="145"/>
      <c r="C32" s="122"/>
      <c r="D32" s="100" t="s">
        <v>22</v>
      </c>
      <c r="E32" s="107" t="s">
        <v>69</v>
      </c>
      <c r="F32" s="108">
        <v>200</v>
      </c>
      <c r="G32" s="109">
        <v>0.12</v>
      </c>
      <c r="H32" s="109"/>
      <c r="I32" s="109">
        <v>21.4</v>
      </c>
      <c r="J32" s="109">
        <v>86</v>
      </c>
      <c r="K32" s="109">
        <v>432</v>
      </c>
      <c r="L32" s="18"/>
    </row>
    <row r="33" spans="1:12" ht="15" customHeight="1" x14ac:dyDescent="0.25">
      <c r="A33" s="104"/>
      <c r="B33" s="145"/>
      <c r="C33" s="122"/>
      <c r="D33" s="100" t="s">
        <v>70</v>
      </c>
      <c r="E33" s="107" t="s">
        <v>60</v>
      </c>
      <c r="F33" s="108">
        <v>40</v>
      </c>
      <c r="G33" s="109">
        <v>3.1</v>
      </c>
      <c r="H33" s="109">
        <v>1.2</v>
      </c>
      <c r="I33" s="109">
        <v>17.600000000000001</v>
      </c>
      <c r="J33" s="109">
        <v>82</v>
      </c>
      <c r="K33" s="109">
        <v>70</v>
      </c>
      <c r="L33" s="18">
        <v>171.8</v>
      </c>
    </row>
    <row r="34" spans="1:12" ht="15" customHeight="1" x14ac:dyDescent="0.25">
      <c r="A34" s="104"/>
      <c r="B34" s="145"/>
      <c r="C34" s="122"/>
      <c r="D34" s="100" t="s">
        <v>63</v>
      </c>
      <c r="E34" s="107" t="s">
        <v>61</v>
      </c>
      <c r="F34" s="108">
        <v>40</v>
      </c>
      <c r="G34" s="109">
        <v>2.9</v>
      </c>
      <c r="H34" s="109">
        <v>1</v>
      </c>
      <c r="I34" s="109">
        <v>18</v>
      </c>
      <c r="J34" s="109">
        <v>101.2</v>
      </c>
      <c r="K34" s="146">
        <v>1</v>
      </c>
      <c r="L34" s="18"/>
    </row>
    <row r="35" spans="1:12" ht="15" customHeight="1" x14ac:dyDescent="0.25">
      <c r="A35" s="104"/>
      <c r="B35" s="105"/>
      <c r="C35" s="106"/>
      <c r="D35" s="71" t="s">
        <v>26</v>
      </c>
      <c r="E35" s="73"/>
      <c r="F35" s="72"/>
      <c r="G35" s="45">
        <f>SUM(G28:G34)</f>
        <v>25.52</v>
      </c>
      <c r="H35" s="45">
        <f>SUM(H28:H34)</f>
        <v>25.5</v>
      </c>
      <c r="I35" s="83">
        <f>SUM(I28:I34)</f>
        <v>113.82999999999998</v>
      </c>
      <c r="J35" s="47">
        <f>SUM(J28:J34)</f>
        <v>744.93000000000006</v>
      </c>
      <c r="K35" s="101"/>
      <c r="L35" s="41"/>
    </row>
    <row r="36" spans="1:12" ht="15" customHeight="1" thickBot="1" x14ac:dyDescent="0.3">
      <c r="A36" s="129"/>
      <c r="B36" s="130"/>
      <c r="C36" s="131"/>
      <c r="D36" s="132" t="s">
        <v>27</v>
      </c>
      <c r="E36" s="133"/>
      <c r="F36" s="134"/>
      <c r="G36" s="135">
        <f>SUM(G27+G35)</f>
        <v>46.480000000000004</v>
      </c>
      <c r="H36" s="135">
        <f>SUM(H27+H35)</f>
        <v>46.05</v>
      </c>
      <c r="I36" s="136">
        <f>SUM(I27+I35)</f>
        <v>180.82</v>
      </c>
      <c r="J36" s="137">
        <f>SUM(J27+J35)</f>
        <v>1287.17</v>
      </c>
      <c r="K36" s="138"/>
      <c r="L36" s="134"/>
    </row>
    <row r="37" spans="1:12" ht="15" customHeight="1" x14ac:dyDescent="0.25">
      <c r="A37" s="147">
        <v>1</v>
      </c>
      <c r="B37" s="140">
        <v>3</v>
      </c>
      <c r="C37" s="141" t="s">
        <v>11</v>
      </c>
      <c r="D37" s="9" t="s">
        <v>13</v>
      </c>
      <c r="E37" s="107" t="s">
        <v>71</v>
      </c>
      <c r="F37" s="108">
        <v>160</v>
      </c>
      <c r="G37" s="109">
        <v>8.5299999999999994</v>
      </c>
      <c r="H37" s="109">
        <v>8.5299999999999994</v>
      </c>
      <c r="I37" s="109">
        <v>47.57</v>
      </c>
      <c r="J37" s="109">
        <v>301.87</v>
      </c>
      <c r="K37" s="109">
        <v>108</v>
      </c>
      <c r="L37" s="13"/>
    </row>
    <row r="38" spans="1:12" ht="15" customHeight="1" x14ac:dyDescent="0.25">
      <c r="A38" s="105"/>
      <c r="B38" s="142"/>
      <c r="C38" s="122"/>
      <c r="D38" s="9" t="s">
        <v>14</v>
      </c>
      <c r="E38" s="107" t="s">
        <v>72</v>
      </c>
      <c r="F38" s="108">
        <v>200</v>
      </c>
      <c r="G38" s="109">
        <v>2.9</v>
      </c>
      <c r="H38" s="109">
        <v>2.5</v>
      </c>
      <c r="I38" s="109">
        <v>24.8</v>
      </c>
      <c r="J38" s="109">
        <v>134</v>
      </c>
      <c r="K38" s="109">
        <v>433</v>
      </c>
      <c r="L38" s="13"/>
    </row>
    <row r="39" spans="1:12" ht="15" customHeight="1" x14ac:dyDescent="0.25">
      <c r="A39" s="105"/>
      <c r="B39" s="142"/>
      <c r="C39" s="122"/>
      <c r="D39" s="66" t="s">
        <v>63</v>
      </c>
      <c r="E39" s="107" t="s">
        <v>61</v>
      </c>
      <c r="F39" s="108">
        <v>20</v>
      </c>
      <c r="G39" s="109">
        <v>1.45</v>
      </c>
      <c r="H39" s="109">
        <v>0.5</v>
      </c>
      <c r="I39" s="109">
        <v>9</v>
      </c>
      <c r="J39" s="109">
        <v>50.6</v>
      </c>
      <c r="K39" s="109">
        <v>1</v>
      </c>
      <c r="L39" s="13"/>
    </row>
    <row r="40" spans="1:12" ht="15" customHeight="1" x14ac:dyDescent="0.25">
      <c r="A40" s="105"/>
      <c r="B40" s="142"/>
      <c r="C40" s="122"/>
      <c r="D40" s="66" t="s">
        <v>15</v>
      </c>
      <c r="E40" s="107" t="s">
        <v>73</v>
      </c>
      <c r="F40" s="108">
        <v>130</v>
      </c>
      <c r="G40" s="109">
        <v>1</v>
      </c>
      <c r="H40" s="109">
        <v>0.3</v>
      </c>
      <c r="I40" s="109">
        <v>9.8000000000000007</v>
      </c>
      <c r="J40" s="109">
        <v>49.4</v>
      </c>
      <c r="K40" s="109">
        <v>50</v>
      </c>
      <c r="L40" s="13">
        <v>114.5</v>
      </c>
    </row>
    <row r="41" spans="1:12" ht="15" customHeight="1" x14ac:dyDescent="0.25">
      <c r="A41" s="117"/>
      <c r="B41" s="78"/>
      <c r="C41" s="122"/>
      <c r="D41" s="40" t="s">
        <v>26</v>
      </c>
      <c r="E41" s="11"/>
      <c r="F41" s="12"/>
      <c r="G41" s="15">
        <f>SUM(G37:G40)</f>
        <v>13.879999999999999</v>
      </c>
      <c r="H41" s="15">
        <f>SUM(H37:H40)</f>
        <v>11.83</v>
      </c>
      <c r="I41" s="16">
        <f>SUM(I37:I40)</f>
        <v>91.17</v>
      </c>
      <c r="J41" s="14">
        <f>SUM(J37:J40)</f>
        <v>535.87</v>
      </c>
      <c r="K41" s="10"/>
      <c r="L41" s="49"/>
    </row>
    <row r="42" spans="1:12" ht="15" customHeight="1" x14ac:dyDescent="0.25">
      <c r="A42" s="119">
        <v>1</v>
      </c>
      <c r="B42" s="65">
        <v>3</v>
      </c>
      <c r="C42" s="120" t="s">
        <v>17</v>
      </c>
      <c r="D42" s="97" t="s">
        <v>12</v>
      </c>
      <c r="E42" s="107" t="s">
        <v>74</v>
      </c>
      <c r="F42" s="108">
        <v>60</v>
      </c>
      <c r="G42" s="109">
        <v>0.8</v>
      </c>
      <c r="H42" s="109">
        <v>6.1</v>
      </c>
      <c r="I42" s="109">
        <v>4.5</v>
      </c>
      <c r="J42" s="109">
        <v>76</v>
      </c>
      <c r="K42" s="109">
        <v>29</v>
      </c>
      <c r="L42" s="78"/>
    </row>
    <row r="43" spans="1:12" ht="15" customHeight="1" x14ac:dyDescent="0.25">
      <c r="A43" s="105"/>
      <c r="B43" s="142"/>
      <c r="C43" s="122"/>
      <c r="D43" s="9" t="s">
        <v>18</v>
      </c>
      <c r="E43" s="107" t="s">
        <v>75</v>
      </c>
      <c r="F43" s="108">
        <v>210</v>
      </c>
      <c r="G43" s="109">
        <v>6.6</v>
      </c>
      <c r="H43" s="109">
        <v>4.7300000000000004</v>
      </c>
      <c r="I43" s="109">
        <v>15.32</v>
      </c>
      <c r="J43" s="109">
        <v>130.65</v>
      </c>
      <c r="K43" s="109">
        <v>106</v>
      </c>
      <c r="L43" s="18"/>
    </row>
    <row r="44" spans="1:12" ht="15" customHeight="1" x14ac:dyDescent="0.25">
      <c r="A44" s="105"/>
      <c r="B44" s="142"/>
      <c r="C44" s="122"/>
      <c r="D44" s="9" t="s">
        <v>19</v>
      </c>
      <c r="E44" s="107" t="s">
        <v>76</v>
      </c>
      <c r="F44" s="108">
        <v>90</v>
      </c>
      <c r="G44" s="109">
        <v>12.5</v>
      </c>
      <c r="H44" s="109">
        <v>2.2000000000000002</v>
      </c>
      <c r="I44" s="109">
        <v>8.6999999999999993</v>
      </c>
      <c r="J44" s="109">
        <v>105</v>
      </c>
      <c r="K44" s="109">
        <v>258</v>
      </c>
      <c r="L44" s="18"/>
    </row>
    <row r="45" spans="1:12" ht="15" customHeight="1" x14ac:dyDescent="0.25">
      <c r="A45" s="105"/>
      <c r="B45" s="142"/>
      <c r="C45" s="122"/>
      <c r="D45" s="9" t="s">
        <v>20</v>
      </c>
      <c r="E45" s="107" t="s">
        <v>21</v>
      </c>
      <c r="F45" s="108">
        <v>150</v>
      </c>
      <c r="G45" s="109">
        <v>3.1</v>
      </c>
      <c r="H45" s="109">
        <v>5.4</v>
      </c>
      <c r="I45" s="109">
        <v>20.29</v>
      </c>
      <c r="J45" s="109">
        <v>141</v>
      </c>
      <c r="K45" s="109">
        <v>335</v>
      </c>
      <c r="L45" s="18"/>
    </row>
    <row r="46" spans="1:12" ht="15" customHeight="1" x14ac:dyDescent="0.25">
      <c r="A46" s="105"/>
      <c r="B46" s="142"/>
      <c r="C46" s="122"/>
      <c r="D46" s="9" t="s">
        <v>22</v>
      </c>
      <c r="E46" s="107" t="s">
        <v>58</v>
      </c>
      <c r="F46" s="108">
        <v>200</v>
      </c>
      <c r="G46" s="109">
        <v>1</v>
      </c>
      <c r="H46" s="109">
        <v>0.2</v>
      </c>
      <c r="I46" s="109">
        <v>19.8</v>
      </c>
      <c r="J46" s="109">
        <v>86</v>
      </c>
      <c r="K46" s="109">
        <v>442</v>
      </c>
      <c r="L46" s="18"/>
    </row>
    <row r="47" spans="1:12" ht="15" customHeight="1" x14ac:dyDescent="0.25">
      <c r="A47" s="105"/>
      <c r="B47" s="142"/>
      <c r="C47" s="122"/>
      <c r="D47" s="9" t="s">
        <v>70</v>
      </c>
      <c r="E47" s="107" t="s">
        <v>60</v>
      </c>
      <c r="F47" s="108">
        <v>40</v>
      </c>
      <c r="G47" s="109">
        <v>3.1</v>
      </c>
      <c r="H47" s="109">
        <v>1.2</v>
      </c>
      <c r="I47" s="109">
        <v>17.600000000000001</v>
      </c>
      <c r="J47" s="109">
        <v>82</v>
      </c>
      <c r="K47" s="109">
        <v>70</v>
      </c>
      <c r="L47" s="18"/>
    </row>
    <row r="48" spans="1:12" ht="15" customHeight="1" x14ac:dyDescent="0.25">
      <c r="A48" s="105"/>
      <c r="B48" s="142"/>
      <c r="C48" s="122"/>
      <c r="D48" s="9" t="s">
        <v>63</v>
      </c>
      <c r="E48" s="107" t="s">
        <v>61</v>
      </c>
      <c r="F48" s="108">
        <v>40</v>
      </c>
      <c r="G48" s="109">
        <v>2.9</v>
      </c>
      <c r="H48" s="109">
        <v>1</v>
      </c>
      <c r="I48" s="109">
        <v>18</v>
      </c>
      <c r="J48" s="109">
        <v>101.2</v>
      </c>
      <c r="K48" s="109">
        <v>1</v>
      </c>
      <c r="L48" s="18">
        <v>171.8</v>
      </c>
    </row>
    <row r="49" spans="1:12" ht="15" customHeight="1" x14ac:dyDescent="0.25">
      <c r="A49" s="105"/>
      <c r="B49" s="142"/>
      <c r="C49" s="122"/>
      <c r="D49" s="71" t="s">
        <v>26</v>
      </c>
      <c r="E49" s="73"/>
      <c r="F49" s="72"/>
      <c r="G49" s="45">
        <f>SUM(G42:G48)</f>
        <v>30</v>
      </c>
      <c r="H49" s="45">
        <f t="shared" ref="H49:I49" si="2">SUM(H42:H48)</f>
        <v>20.83</v>
      </c>
      <c r="I49" s="83">
        <f t="shared" si="2"/>
        <v>104.21000000000001</v>
      </c>
      <c r="J49" s="47">
        <f>SUM(J42:J48)</f>
        <v>721.85</v>
      </c>
      <c r="K49" s="72"/>
      <c r="L49" s="72"/>
    </row>
    <row r="50" spans="1:12" ht="15" customHeight="1" thickBot="1" x14ac:dyDescent="0.3">
      <c r="A50" s="105"/>
      <c r="B50" s="142"/>
      <c r="C50" s="122"/>
      <c r="D50" s="132" t="s">
        <v>27</v>
      </c>
      <c r="E50" s="133"/>
      <c r="F50" s="134"/>
      <c r="G50" s="135">
        <f>SUM(G41+G49)</f>
        <v>43.879999999999995</v>
      </c>
      <c r="H50" s="135">
        <f>SUM(H41+H49)</f>
        <v>32.659999999999997</v>
      </c>
      <c r="I50" s="136">
        <f t="shared" ref="I50" si="3">SUM(I41+I49)</f>
        <v>195.38</v>
      </c>
      <c r="J50" s="137">
        <f>SUM(J41+J49)</f>
        <v>1257.72</v>
      </c>
      <c r="K50" s="138"/>
      <c r="L50" s="134"/>
    </row>
    <row r="51" spans="1:12" ht="15" customHeight="1" x14ac:dyDescent="0.25">
      <c r="A51" s="147">
        <v>1</v>
      </c>
      <c r="B51" s="148">
        <v>4</v>
      </c>
      <c r="C51" s="141" t="s">
        <v>11</v>
      </c>
      <c r="D51" s="9" t="s">
        <v>13</v>
      </c>
      <c r="E51" s="107" t="s">
        <v>77</v>
      </c>
      <c r="F51" s="108">
        <v>150</v>
      </c>
      <c r="G51" s="109">
        <v>20.420000000000002</v>
      </c>
      <c r="H51" s="109">
        <v>16.010000000000002</v>
      </c>
      <c r="I51" s="109">
        <v>21.95</v>
      </c>
      <c r="J51" s="109">
        <v>313.5</v>
      </c>
      <c r="K51" s="109">
        <v>240</v>
      </c>
      <c r="L51" s="49"/>
    </row>
    <row r="52" spans="1:12" ht="15" customHeight="1" x14ac:dyDescent="0.25">
      <c r="A52" s="105"/>
      <c r="B52" s="145"/>
      <c r="C52" s="122"/>
      <c r="D52" s="9" t="s">
        <v>14</v>
      </c>
      <c r="E52" s="107" t="s">
        <v>78</v>
      </c>
      <c r="F52" s="108">
        <v>210</v>
      </c>
      <c r="G52" s="109">
        <v>1.48</v>
      </c>
      <c r="H52" s="109">
        <v>1.32</v>
      </c>
      <c r="I52" s="109">
        <v>15.53</v>
      </c>
      <c r="J52" s="109">
        <v>79.12</v>
      </c>
      <c r="K52" s="109" t="s">
        <v>80</v>
      </c>
      <c r="L52" s="49"/>
    </row>
    <row r="53" spans="1:12" ht="15" customHeight="1" x14ac:dyDescent="0.25">
      <c r="A53" s="105"/>
      <c r="B53" s="145"/>
      <c r="C53" s="122"/>
      <c r="D53" s="66" t="s">
        <v>15</v>
      </c>
      <c r="E53" s="107" t="s">
        <v>50</v>
      </c>
      <c r="F53" s="108">
        <v>120</v>
      </c>
      <c r="G53" s="109">
        <v>0.48</v>
      </c>
      <c r="H53" s="109">
        <v>0.48</v>
      </c>
      <c r="I53" s="109">
        <v>11.76</v>
      </c>
      <c r="J53" s="109">
        <v>56.4</v>
      </c>
      <c r="K53" s="109">
        <v>338</v>
      </c>
      <c r="L53" s="49"/>
    </row>
    <row r="54" spans="1:12" ht="15" customHeight="1" thickBot="1" x14ac:dyDescent="0.3">
      <c r="A54" s="105"/>
      <c r="B54" s="145"/>
      <c r="C54" s="122"/>
      <c r="D54" s="91" t="s">
        <v>40</v>
      </c>
      <c r="E54" s="149" t="s">
        <v>79</v>
      </c>
      <c r="F54" s="150">
        <v>20</v>
      </c>
      <c r="G54" s="151">
        <v>1.48</v>
      </c>
      <c r="H54" s="151">
        <v>1.17</v>
      </c>
      <c r="I54" s="151">
        <v>3.79</v>
      </c>
      <c r="J54" s="151">
        <v>32.979999999999997</v>
      </c>
      <c r="K54" s="151">
        <v>110</v>
      </c>
      <c r="L54" s="49">
        <v>114.5</v>
      </c>
    </row>
    <row r="55" spans="1:12" ht="15" customHeight="1" x14ac:dyDescent="0.25">
      <c r="A55" s="117"/>
      <c r="B55" s="152"/>
      <c r="C55" s="144"/>
      <c r="D55" s="40" t="s">
        <v>26</v>
      </c>
      <c r="E55" s="11"/>
      <c r="F55" s="12"/>
      <c r="G55" s="15">
        <f>SUM(G51:G54)</f>
        <v>23.860000000000003</v>
      </c>
      <c r="H55" s="15">
        <f>SUM(H51:H54)</f>
        <v>18.980000000000004</v>
      </c>
      <c r="I55" s="16">
        <f>SUM(I51:I54)</f>
        <v>53.029999999999994</v>
      </c>
      <c r="J55" s="14">
        <f>SUM(J51:J54)</f>
        <v>482</v>
      </c>
      <c r="K55" s="10"/>
      <c r="L55" s="49"/>
    </row>
    <row r="56" spans="1:12" ht="15" customHeight="1" x14ac:dyDescent="0.25">
      <c r="A56" s="119">
        <v>1</v>
      </c>
      <c r="B56" s="65">
        <v>4</v>
      </c>
      <c r="C56" s="120" t="s">
        <v>17</v>
      </c>
      <c r="D56" s="97" t="s">
        <v>12</v>
      </c>
      <c r="E56" s="107" t="s">
        <v>81</v>
      </c>
      <c r="F56" s="108">
        <v>60</v>
      </c>
      <c r="G56" s="109">
        <v>0.72</v>
      </c>
      <c r="H56" s="109">
        <v>3.12</v>
      </c>
      <c r="I56" s="109">
        <v>5.7</v>
      </c>
      <c r="J56" s="109">
        <v>54</v>
      </c>
      <c r="K56" s="109">
        <v>41</v>
      </c>
      <c r="L56" s="78"/>
    </row>
    <row r="57" spans="1:12" ht="15" customHeight="1" x14ac:dyDescent="0.25">
      <c r="A57" s="105"/>
      <c r="B57" s="142"/>
      <c r="C57" s="122"/>
      <c r="D57" s="9" t="s">
        <v>18</v>
      </c>
      <c r="E57" s="107" t="s">
        <v>82</v>
      </c>
      <c r="F57" s="108">
        <v>220</v>
      </c>
      <c r="G57" s="109">
        <v>3.9</v>
      </c>
      <c r="H57" s="109">
        <v>3.31</v>
      </c>
      <c r="I57" s="109">
        <v>0.03</v>
      </c>
      <c r="J57" s="109">
        <v>43.04</v>
      </c>
      <c r="K57" s="109">
        <v>30</v>
      </c>
      <c r="L57" s="18"/>
    </row>
    <row r="58" spans="1:12" ht="15" customHeight="1" x14ac:dyDescent="0.25">
      <c r="A58" s="105"/>
      <c r="B58" s="142"/>
      <c r="C58" s="122"/>
      <c r="D58" s="9" t="s">
        <v>19</v>
      </c>
      <c r="E58" s="107" t="s">
        <v>83</v>
      </c>
      <c r="F58" s="108">
        <v>240</v>
      </c>
      <c r="G58" s="109">
        <v>13.54</v>
      </c>
      <c r="H58" s="109">
        <v>21.92</v>
      </c>
      <c r="I58" s="109">
        <v>62.16</v>
      </c>
      <c r="J58" s="109">
        <v>306</v>
      </c>
      <c r="K58" s="109">
        <v>100</v>
      </c>
      <c r="L58" s="18"/>
    </row>
    <row r="59" spans="1:12" ht="15" customHeight="1" x14ac:dyDescent="0.25">
      <c r="A59" s="105"/>
      <c r="B59" s="142"/>
      <c r="C59" s="122"/>
      <c r="D59" s="9" t="s">
        <v>22</v>
      </c>
      <c r="E59" s="107" t="s">
        <v>84</v>
      </c>
      <c r="F59" s="108">
        <v>180</v>
      </c>
      <c r="G59" s="109">
        <v>0.18</v>
      </c>
      <c r="H59" s="109">
        <v>0.2</v>
      </c>
      <c r="I59" s="109">
        <v>23.1</v>
      </c>
      <c r="J59" s="109">
        <v>94.5</v>
      </c>
      <c r="K59" s="109">
        <v>436</v>
      </c>
      <c r="L59" s="18"/>
    </row>
    <row r="60" spans="1:12" ht="15" customHeight="1" x14ac:dyDescent="0.25">
      <c r="A60" s="105"/>
      <c r="B60" s="142"/>
      <c r="C60" s="122"/>
      <c r="D60" s="9" t="s">
        <v>70</v>
      </c>
      <c r="E60" s="107" t="s">
        <v>60</v>
      </c>
      <c r="F60" s="108">
        <v>40</v>
      </c>
      <c r="G60" s="109">
        <v>3.1</v>
      </c>
      <c r="H60" s="109">
        <v>1.2</v>
      </c>
      <c r="I60" s="109">
        <v>17.600000000000001</v>
      </c>
      <c r="J60" s="109">
        <v>82</v>
      </c>
      <c r="K60" s="109">
        <v>70</v>
      </c>
      <c r="L60" s="18"/>
    </row>
    <row r="61" spans="1:12" ht="15" customHeight="1" x14ac:dyDescent="0.25">
      <c r="A61" s="105"/>
      <c r="B61" s="145"/>
      <c r="C61" s="122"/>
      <c r="D61" s="9" t="s">
        <v>63</v>
      </c>
      <c r="E61" s="107" t="s">
        <v>61</v>
      </c>
      <c r="F61" s="108">
        <v>50</v>
      </c>
      <c r="G61" s="109">
        <v>3.63</v>
      </c>
      <c r="H61" s="109">
        <v>1.25</v>
      </c>
      <c r="I61" s="109">
        <v>22.5</v>
      </c>
      <c r="J61" s="109">
        <v>126.5</v>
      </c>
      <c r="K61" s="109">
        <v>1</v>
      </c>
      <c r="L61" s="18">
        <v>171.8</v>
      </c>
    </row>
    <row r="62" spans="1:12" ht="15" customHeight="1" x14ac:dyDescent="0.25">
      <c r="A62" s="105"/>
      <c r="B62" s="142"/>
      <c r="C62" s="122"/>
      <c r="D62" s="71" t="s">
        <v>26</v>
      </c>
      <c r="E62" s="73"/>
      <c r="F62" s="72"/>
      <c r="G62" s="45">
        <f>SUM(G56:G61)</f>
        <v>25.07</v>
      </c>
      <c r="H62" s="45">
        <f>SUM(H56:H61)</f>
        <v>31</v>
      </c>
      <c r="I62" s="83">
        <f>SUM(I56:I61)</f>
        <v>131.09</v>
      </c>
      <c r="J62" s="47">
        <f>SUM(J56:J61)</f>
        <v>706.04</v>
      </c>
      <c r="K62" s="72"/>
      <c r="L62" s="72"/>
    </row>
    <row r="63" spans="1:12" ht="15" customHeight="1" thickBot="1" x14ac:dyDescent="0.3">
      <c r="A63" s="130"/>
      <c r="B63" s="153"/>
      <c r="C63" s="154"/>
      <c r="D63" s="132" t="s">
        <v>27</v>
      </c>
      <c r="E63" s="133"/>
      <c r="F63" s="134"/>
      <c r="G63" s="135">
        <f>SUM(G55+G62)</f>
        <v>48.930000000000007</v>
      </c>
      <c r="H63" s="135">
        <f>SUM(H55+H62)</f>
        <v>49.980000000000004</v>
      </c>
      <c r="I63" s="136">
        <f>SUM(I55+I62)</f>
        <v>184.12</v>
      </c>
      <c r="J63" s="137">
        <f>SUM(J55+J62)</f>
        <v>1188.04</v>
      </c>
      <c r="K63" s="138"/>
      <c r="L63" s="134"/>
    </row>
    <row r="64" spans="1:12" ht="15" customHeight="1" x14ac:dyDescent="0.25">
      <c r="A64" s="147">
        <v>1</v>
      </c>
      <c r="B64" s="148">
        <v>5</v>
      </c>
      <c r="C64" s="141" t="s">
        <v>11</v>
      </c>
      <c r="D64" s="9" t="s">
        <v>13</v>
      </c>
      <c r="E64" s="107" t="s">
        <v>85</v>
      </c>
      <c r="F64" s="108">
        <v>160</v>
      </c>
      <c r="G64" s="109">
        <v>14.13</v>
      </c>
      <c r="H64" s="109">
        <v>20.62</v>
      </c>
      <c r="I64" s="109">
        <v>0.71</v>
      </c>
      <c r="J64" s="109">
        <v>245.34</v>
      </c>
      <c r="K64" s="109">
        <v>228</v>
      </c>
      <c r="L64" s="4"/>
    </row>
    <row r="65" spans="1:12" ht="15" customHeight="1" x14ac:dyDescent="0.25">
      <c r="A65" s="105"/>
      <c r="B65" s="145"/>
      <c r="C65" s="122"/>
      <c r="D65" s="9" t="s">
        <v>16</v>
      </c>
      <c r="E65" s="107" t="s">
        <v>61</v>
      </c>
      <c r="F65" s="108">
        <v>20</v>
      </c>
      <c r="G65" s="109">
        <v>1.45</v>
      </c>
      <c r="H65" s="109">
        <v>0.5</v>
      </c>
      <c r="I65" s="109">
        <v>9</v>
      </c>
      <c r="J65" s="109">
        <v>50.6</v>
      </c>
      <c r="K65" s="109">
        <v>1</v>
      </c>
      <c r="L65" s="49"/>
    </row>
    <row r="66" spans="1:12" ht="15" customHeight="1" x14ac:dyDescent="0.25">
      <c r="A66" s="105"/>
      <c r="B66" s="145"/>
      <c r="C66" s="122"/>
      <c r="D66" s="66" t="s">
        <v>15</v>
      </c>
      <c r="E66" s="107" t="s">
        <v>86</v>
      </c>
      <c r="F66" s="108">
        <v>130</v>
      </c>
      <c r="G66" s="109">
        <v>0.52</v>
      </c>
      <c r="H66" s="109">
        <v>0.39</v>
      </c>
      <c r="I66" s="109">
        <v>13.39</v>
      </c>
      <c r="J66" s="109">
        <v>61.1</v>
      </c>
      <c r="K66" s="109">
        <v>338</v>
      </c>
      <c r="L66" s="13"/>
    </row>
    <row r="67" spans="1:12" ht="15" customHeight="1" x14ac:dyDescent="0.25">
      <c r="A67" s="105"/>
      <c r="B67" s="145"/>
      <c r="C67" s="122"/>
      <c r="D67" s="66" t="s">
        <v>14</v>
      </c>
      <c r="E67" s="110" t="s">
        <v>51</v>
      </c>
      <c r="F67" s="111">
        <v>200</v>
      </c>
      <c r="G67" s="112">
        <v>0.2</v>
      </c>
      <c r="H67" s="112">
        <v>0.1</v>
      </c>
      <c r="I67" s="112">
        <v>15</v>
      </c>
      <c r="J67" s="109">
        <v>60</v>
      </c>
      <c r="K67" s="109" t="s">
        <v>54</v>
      </c>
      <c r="L67" s="18"/>
    </row>
    <row r="68" spans="1:12" ht="15" customHeight="1" thickBot="1" x14ac:dyDescent="0.3">
      <c r="A68" s="105"/>
      <c r="B68" s="145"/>
      <c r="C68" s="122"/>
      <c r="D68" s="91" t="s">
        <v>40</v>
      </c>
      <c r="E68" s="113" t="s">
        <v>87</v>
      </c>
      <c r="F68" s="143">
        <v>20</v>
      </c>
      <c r="G68" s="115">
        <v>2.93</v>
      </c>
      <c r="H68" s="115">
        <v>5.05</v>
      </c>
      <c r="I68" s="115">
        <v>17.25</v>
      </c>
      <c r="J68" s="109">
        <v>126.73</v>
      </c>
      <c r="K68" s="109">
        <v>12</v>
      </c>
      <c r="L68" s="49">
        <v>114.5</v>
      </c>
    </row>
    <row r="69" spans="1:12" ht="15" customHeight="1" x14ac:dyDescent="0.25">
      <c r="A69" s="117"/>
      <c r="B69" s="152"/>
      <c r="C69" s="144"/>
      <c r="D69" s="40" t="s">
        <v>26</v>
      </c>
      <c r="E69" s="11"/>
      <c r="F69" s="12"/>
      <c r="G69" s="15">
        <f>SUM(G64:G68)</f>
        <v>19.23</v>
      </c>
      <c r="H69" s="15">
        <f t="shared" ref="H69:I69" si="4">SUM(H64:H68)</f>
        <v>26.660000000000004</v>
      </c>
      <c r="I69" s="16">
        <f t="shared" si="4"/>
        <v>55.35</v>
      </c>
      <c r="J69" s="14">
        <f>SUM(J64:J68)</f>
        <v>543.77</v>
      </c>
      <c r="K69" s="10"/>
      <c r="L69" s="49"/>
    </row>
    <row r="70" spans="1:12" ht="15" customHeight="1" x14ac:dyDescent="0.25">
      <c r="A70" s="119">
        <v>1</v>
      </c>
      <c r="B70" s="155">
        <v>5</v>
      </c>
      <c r="C70" s="120"/>
      <c r="D70" s="97" t="s">
        <v>12</v>
      </c>
      <c r="E70" s="107" t="s">
        <v>88</v>
      </c>
      <c r="F70" s="108">
        <v>60</v>
      </c>
      <c r="G70" s="109">
        <v>4.8</v>
      </c>
      <c r="H70" s="109">
        <v>6.06</v>
      </c>
      <c r="I70" s="109">
        <v>9.1199999999999992</v>
      </c>
      <c r="J70" s="109">
        <v>110.4</v>
      </c>
      <c r="K70" s="109">
        <v>50</v>
      </c>
      <c r="L70" s="78"/>
    </row>
    <row r="71" spans="1:12" ht="15" customHeight="1" x14ac:dyDescent="0.25">
      <c r="A71" s="105"/>
      <c r="B71" s="145"/>
      <c r="C71" s="122"/>
      <c r="D71" s="9" t="s">
        <v>18</v>
      </c>
      <c r="E71" s="107" t="s">
        <v>89</v>
      </c>
      <c r="F71" s="108">
        <v>220</v>
      </c>
      <c r="G71" s="109">
        <v>3.29</v>
      </c>
      <c r="H71" s="109">
        <v>3.7</v>
      </c>
      <c r="I71" s="109">
        <v>8.8000000000000007</v>
      </c>
      <c r="J71" s="109">
        <v>85.92</v>
      </c>
      <c r="K71" s="109">
        <v>59</v>
      </c>
      <c r="L71" s="18"/>
    </row>
    <row r="72" spans="1:12" ht="15" customHeight="1" x14ac:dyDescent="0.25">
      <c r="A72" s="105"/>
      <c r="B72" s="145"/>
      <c r="C72" s="122"/>
      <c r="D72" s="9" t="s">
        <v>19</v>
      </c>
      <c r="E72" s="107" t="s">
        <v>90</v>
      </c>
      <c r="F72" s="108">
        <v>100</v>
      </c>
      <c r="G72" s="109">
        <v>10.47</v>
      </c>
      <c r="H72" s="109">
        <v>6.1</v>
      </c>
      <c r="I72" s="109">
        <v>15.5</v>
      </c>
      <c r="J72" s="109">
        <v>188.1</v>
      </c>
      <c r="K72" s="109">
        <v>104</v>
      </c>
      <c r="L72" s="18"/>
    </row>
    <row r="73" spans="1:12" ht="15" customHeight="1" x14ac:dyDescent="0.25">
      <c r="A73" s="105"/>
      <c r="B73" s="145"/>
      <c r="C73" s="122"/>
      <c r="D73" s="9" t="s">
        <v>20</v>
      </c>
      <c r="E73" s="107" t="s">
        <v>44</v>
      </c>
      <c r="F73" s="108">
        <v>150</v>
      </c>
      <c r="G73" s="109">
        <v>2.88</v>
      </c>
      <c r="H73" s="109">
        <v>5.3</v>
      </c>
      <c r="I73" s="109">
        <v>22.85</v>
      </c>
      <c r="J73" s="109">
        <v>151.16999999999999</v>
      </c>
      <c r="K73" s="109">
        <v>123</v>
      </c>
      <c r="L73" s="18"/>
    </row>
    <row r="74" spans="1:12" ht="15" customHeight="1" x14ac:dyDescent="0.25">
      <c r="A74" s="105"/>
      <c r="B74" s="145"/>
      <c r="C74" s="122"/>
      <c r="D74" s="9" t="s">
        <v>22</v>
      </c>
      <c r="E74" s="107" t="s">
        <v>58</v>
      </c>
      <c r="F74" s="108">
        <v>200</v>
      </c>
      <c r="G74" s="109">
        <v>1</v>
      </c>
      <c r="H74" s="109">
        <v>0.2</v>
      </c>
      <c r="I74" s="109">
        <v>19.8</v>
      </c>
      <c r="J74" s="109">
        <v>86</v>
      </c>
      <c r="K74" s="109">
        <v>442</v>
      </c>
      <c r="L74" s="18"/>
    </row>
    <row r="75" spans="1:12" ht="15" customHeight="1" x14ac:dyDescent="0.25">
      <c r="A75" s="105"/>
      <c r="B75" s="145"/>
      <c r="C75" s="122"/>
      <c r="D75" s="9" t="s">
        <v>23</v>
      </c>
      <c r="E75" s="107" t="s">
        <v>60</v>
      </c>
      <c r="F75" s="108">
        <v>40</v>
      </c>
      <c r="G75" s="109">
        <v>3.1</v>
      </c>
      <c r="H75" s="109">
        <v>1.2</v>
      </c>
      <c r="I75" s="109">
        <v>17.600000000000001</v>
      </c>
      <c r="J75" s="109">
        <v>82</v>
      </c>
      <c r="K75" s="109">
        <v>70</v>
      </c>
      <c r="L75" s="18"/>
    </row>
    <row r="76" spans="1:12" ht="15" customHeight="1" x14ac:dyDescent="0.25">
      <c r="A76" s="105"/>
      <c r="B76" s="145"/>
      <c r="C76" s="156"/>
      <c r="D76" s="9" t="s">
        <v>16</v>
      </c>
      <c r="E76" s="107" t="s">
        <v>61</v>
      </c>
      <c r="F76" s="108">
        <v>50</v>
      </c>
      <c r="G76" s="109">
        <v>3.63</v>
      </c>
      <c r="H76" s="109">
        <v>1.25</v>
      </c>
      <c r="I76" s="109">
        <v>22.5</v>
      </c>
      <c r="J76" s="109">
        <v>126.5</v>
      </c>
      <c r="K76" s="109">
        <v>1</v>
      </c>
      <c r="L76" s="18">
        <v>171.8</v>
      </c>
    </row>
    <row r="77" spans="1:12" ht="15" customHeight="1" x14ac:dyDescent="0.25">
      <c r="A77" s="105"/>
      <c r="B77" s="145"/>
      <c r="C77" s="156"/>
      <c r="D77" s="71" t="s">
        <v>26</v>
      </c>
      <c r="E77" s="73"/>
      <c r="F77" s="72"/>
      <c r="G77" s="45">
        <f>SUM(G70:G76)</f>
        <v>29.17</v>
      </c>
      <c r="H77" s="45">
        <f>SUM(H70:H76)</f>
        <v>23.81</v>
      </c>
      <c r="I77" s="83">
        <f>SUM(I70:I76)</f>
        <v>116.17000000000002</v>
      </c>
      <c r="J77" s="47">
        <f>SUM(J70:J76)</f>
        <v>830.08999999999992</v>
      </c>
      <c r="K77" s="72"/>
      <c r="L77" s="72"/>
    </row>
    <row r="78" spans="1:12" ht="15" customHeight="1" thickBot="1" x14ac:dyDescent="0.3">
      <c r="A78" s="130"/>
      <c r="B78" s="157"/>
      <c r="C78" s="158"/>
      <c r="D78" s="132" t="s">
        <v>27</v>
      </c>
      <c r="E78" s="133"/>
      <c r="F78" s="134"/>
      <c r="G78" s="135">
        <f>SUM(G69+G77)</f>
        <v>48.400000000000006</v>
      </c>
      <c r="H78" s="135">
        <f>SUM(H69+H77)</f>
        <v>50.47</v>
      </c>
      <c r="I78" s="136">
        <f>SUM(I69+I77)</f>
        <v>171.52</v>
      </c>
      <c r="J78" s="137">
        <f>SUM(J69+J77)</f>
        <v>1373.86</v>
      </c>
      <c r="K78" s="138"/>
      <c r="L78" s="134"/>
    </row>
    <row r="79" spans="1:12" ht="15" customHeight="1" x14ac:dyDescent="0.25">
      <c r="A79" s="147">
        <v>2</v>
      </c>
      <c r="B79" s="140">
        <v>1</v>
      </c>
      <c r="C79" s="141" t="s">
        <v>11</v>
      </c>
      <c r="D79" s="9" t="s">
        <v>13</v>
      </c>
      <c r="E79" s="107" t="s">
        <v>91</v>
      </c>
      <c r="F79" s="108">
        <v>160</v>
      </c>
      <c r="G79" s="109">
        <v>7.57</v>
      </c>
      <c r="H79" s="109">
        <v>16.96</v>
      </c>
      <c r="I79" s="109">
        <v>28.91</v>
      </c>
      <c r="J79" s="109">
        <v>299.73</v>
      </c>
      <c r="K79" s="109">
        <v>210</v>
      </c>
      <c r="L79" s="49"/>
    </row>
    <row r="80" spans="1:12" ht="15" customHeight="1" x14ac:dyDescent="0.25">
      <c r="A80" s="105"/>
      <c r="B80" s="142"/>
      <c r="C80" s="122"/>
      <c r="D80" s="9" t="s">
        <v>14</v>
      </c>
      <c r="E80" s="107" t="s">
        <v>51</v>
      </c>
      <c r="F80" s="108">
        <v>200</v>
      </c>
      <c r="G80" s="109">
        <v>0.2</v>
      </c>
      <c r="H80" s="109">
        <v>0.1</v>
      </c>
      <c r="I80" s="109">
        <v>15</v>
      </c>
      <c r="J80" s="109">
        <v>60</v>
      </c>
      <c r="K80" s="109" t="s">
        <v>54</v>
      </c>
      <c r="L80" s="49"/>
    </row>
    <row r="81" spans="1:12" ht="15" customHeight="1" x14ac:dyDescent="0.25">
      <c r="A81" s="105"/>
      <c r="B81" s="142"/>
      <c r="C81" s="122"/>
      <c r="D81" s="66" t="s">
        <v>15</v>
      </c>
      <c r="E81" s="107" t="s">
        <v>86</v>
      </c>
      <c r="F81" s="108">
        <v>130</v>
      </c>
      <c r="G81" s="109">
        <v>0.52</v>
      </c>
      <c r="H81" s="109">
        <v>0.39</v>
      </c>
      <c r="I81" s="109">
        <v>13.39</v>
      </c>
      <c r="J81" s="109">
        <v>61.1</v>
      </c>
      <c r="K81" s="109">
        <v>338</v>
      </c>
      <c r="L81" s="49"/>
    </row>
    <row r="82" spans="1:12" ht="15" customHeight="1" thickBot="1" x14ac:dyDescent="0.3">
      <c r="A82" s="105"/>
      <c r="B82" s="142"/>
      <c r="C82" s="122"/>
      <c r="D82" s="91" t="s">
        <v>16</v>
      </c>
      <c r="E82" s="149" t="s">
        <v>61</v>
      </c>
      <c r="F82" s="150">
        <v>20</v>
      </c>
      <c r="G82" s="151">
        <v>1.45</v>
      </c>
      <c r="H82" s="151">
        <v>0.5</v>
      </c>
      <c r="I82" s="151">
        <v>9</v>
      </c>
      <c r="J82" s="151">
        <v>50.6</v>
      </c>
      <c r="K82" s="151">
        <v>1</v>
      </c>
      <c r="L82" s="13">
        <v>114.5</v>
      </c>
    </row>
    <row r="83" spans="1:12" ht="15" customHeight="1" x14ac:dyDescent="0.25">
      <c r="A83" s="105"/>
      <c r="B83" s="142"/>
      <c r="C83" s="122"/>
      <c r="D83" s="70" t="s">
        <v>26</v>
      </c>
      <c r="E83" s="31"/>
      <c r="F83" s="32"/>
      <c r="G83" s="35">
        <f>SUM(G79:G82)</f>
        <v>9.74</v>
      </c>
      <c r="H83" s="35">
        <f>SUM(H79:H82)</f>
        <v>17.950000000000003</v>
      </c>
      <c r="I83" s="36">
        <f>SUM(I79:I82)</f>
        <v>66.3</v>
      </c>
      <c r="J83" s="34">
        <f>SUM(J79:J82)</f>
        <v>471.43000000000006</v>
      </c>
      <c r="K83" s="30"/>
      <c r="L83" s="33"/>
    </row>
    <row r="84" spans="1:12" ht="15" customHeight="1" x14ac:dyDescent="0.25">
      <c r="A84" s="119">
        <v>2</v>
      </c>
      <c r="B84" s="65">
        <v>1</v>
      </c>
      <c r="C84" s="120" t="s">
        <v>17</v>
      </c>
      <c r="D84" s="97" t="s">
        <v>12</v>
      </c>
      <c r="E84" s="107" t="s">
        <v>42</v>
      </c>
      <c r="F84" s="108">
        <v>60</v>
      </c>
      <c r="G84" s="109">
        <v>0.84</v>
      </c>
      <c r="H84" s="109">
        <v>6.06</v>
      </c>
      <c r="I84" s="109">
        <v>3.96</v>
      </c>
      <c r="J84" s="109">
        <v>73.8</v>
      </c>
      <c r="K84" s="109">
        <v>51</v>
      </c>
      <c r="L84" s="18"/>
    </row>
    <row r="85" spans="1:12" ht="15" customHeight="1" x14ac:dyDescent="0.25">
      <c r="A85" s="105"/>
      <c r="B85" s="142"/>
      <c r="C85" s="122"/>
      <c r="D85" s="9" t="s">
        <v>18</v>
      </c>
      <c r="E85" s="107" t="s">
        <v>92</v>
      </c>
      <c r="F85" s="108">
        <v>220</v>
      </c>
      <c r="G85" s="109">
        <v>4.67</v>
      </c>
      <c r="H85" s="109">
        <v>6.26</v>
      </c>
      <c r="I85" s="109">
        <v>5.86</v>
      </c>
      <c r="J85" s="109">
        <v>99.66</v>
      </c>
      <c r="K85" s="109">
        <v>88</v>
      </c>
      <c r="L85" s="18"/>
    </row>
    <row r="86" spans="1:12" ht="15" customHeight="1" x14ac:dyDescent="0.25">
      <c r="A86" s="105"/>
      <c r="B86" s="142"/>
      <c r="C86" s="122"/>
      <c r="D86" s="9" t="s">
        <v>19</v>
      </c>
      <c r="E86" s="107" t="s">
        <v>93</v>
      </c>
      <c r="F86" s="108">
        <v>100</v>
      </c>
      <c r="G86" s="109">
        <v>15</v>
      </c>
      <c r="H86" s="109">
        <v>4.5</v>
      </c>
      <c r="I86" s="109">
        <v>7</v>
      </c>
      <c r="J86" s="109">
        <v>131.69999999999999</v>
      </c>
      <c r="K86" s="109">
        <v>248</v>
      </c>
      <c r="L86" s="18"/>
    </row>
    <row r="87" spans="1:12" ht="15" customHeight="1" x14ac:dyDescent="0.25">
      <c r="A87" s="105"/>
      <c r="B87" s="142"/>
      <c r="C87" s="122"/>
      <c r="D87" s="9" t="s">
        <v>20</v>
      </c>
      <c r="E87" s="107" t="s">
        <v>39</v>
      </c>
      <c r="F87" s="108">
        <v>150</v>
      </c>
      <c r="G87" s="109">
        <v>3.7</v>
      </c>
      <c r="H87" s="109">
        <v>6.3</v>
      </c>
      <c r="I87" s="109">
        <v>32.799999999999997</v>
      </c>
      <c r="J87" s="109">
        <v>203</v>
      </c>
      <c r="K87" s="109">
        <v>325</v>
      </c>
      <c r="L87" s="18"/>
    </row>
    <row r="88" spans="1:12" ht="15" customHeight="1" x14ac:dyDescent="0.25">
      <c r="A88" s="105"/>
      <c r="B88" s="142"/>
      <c r="C88" s="122"/>
      <c r="D88" s="9" t="s">
        <v>22</v>
      </c>
      <c r="E88" s="107" t="s">
        <v>58</v>
      </c>
      <c r="F88" s="108">
        <v>200</v>
      </c>
      <c r="G88" s="109">
        <v>1</v>
      </c>
      <c r="H88" s="109">
        <v>0.2</v>
      </c>
      <c r="I88" s="109">
        <v>19.8</v>
      </c>
      <c r="J88" s="109">
        <v>86</v>
      </c>
      <c r="K88" s="109">
        <v>442</v>
      </c>
      <c r="L88" s="18"/>
    </row>
    <row r="89" spans="1:12" ht="15" customHeight="1" x14ac:dyDescent="0.25">
      <c r="A89" s="105"/>
      <c r="B89" s="142"/>
      <c r="C89" s="122"/>
      <c r="D89" s="9" t="s">
        <v>23</v>
      </c>
      <c r="E89" s="107" t="s">
        <v>60</v>
      </c>
      <c r="F89" s="108">
        <v>40</v>
      </c>
      <c r="G89" s="109">
        <v>3.1</v>
      </c>
      <c r="H89" s="109">
        <v>1.2</v>
      </c>
      <c r="I89" s="109">
        <v>17.600000000000001</v>
      </c>
      <c r="J89" s="109">
        <v>82</v>
      </c>
      <c r="K89" s="109">
        <v>70</v>
      </c>
      <c r="L89" s="18"/>
    </row>
    <row r="90" spans="1:12" ht="15" customHeight="1" x14ac:dyDescent="0.25">
      <c r="A90" s="105"/>
      <c r="B90" s="142"/>
      <c r="C90" s="122"/>
      <c r="D90" s="9" t="s">
        <v>16</v>
      </c>
      <c r="E90" s="107" t="s">
        <v>61</v>
      </c>
      <c r="F90" s="108">
        <v>40</v>
      </c>
      <c r="G90" s="109">
        <v>2.9</v>
      </c>
      <c r="H90" s="109">
        <v>1</v>
      </c>
      <c r="I90" s="109">
        <v>18</v>
      </c>
      <c r="J90" s="109">
        <v>101.2</v>
      </c>
      <c r="K90" s="109">
        <v>1</v>
      </c>
      <c r="L90" s="18">
        <v>171.8</v>
      </c>
    </row>
    <row r="91" spans="1:12" ht="15" customHeight="1" x14ac:dyDescent="0.25">
      <c r="A91" s="105"/>
      <c r="B91" s="142"/>
      <c r="C91" s="122"/>
      <c r="D91" s="71" t="s">
        <v>26</v>
      </c>
      <c r="E91" s="73"/>
      <c r="F91" s="72"/>
      <c r="G91" s="45">
        <f>SUM(G84:G90)</f>
        <v>31.209999999999997</v>
      </c>
      <c r="H91" s="45">
        <f>SUM(H84:H90)</f>
        <v>25.52</v>
      </c>
      <c r="I91" s="83">
        <f t="shared" ref="I91" si="5">SUM(I84:I90)</f>
        <v>105.02000000000001</v>
      </c>
      <c r="J91" s="47">
        <f>SUM(J84:J90)</f>
        <v>777.36</v>
      </c>
      <c r="K91" s="72"/>
      <c r="L91" s="72"/>
    </row>
    <row r="92" spans="1:12" ht="15" customHeight="1" thickBot="1" x14ac:dyDescent="0.3">
      <c r="A92" s="130"/>
      <c r="B92" s="153"/>
      <c r="C92" s="154"/>
      <c r="D92" s="132" t="s">
        <v>27</v>
      </c>
      <c r="E92" s="133"/>
      <c r="F92" s="134"/>
      <c r="G92" s="135">
        <f>SUM(G83+G91)</f>
        <v>40.949999999999996</v>
      </c>
      <c r="H92" s="135">
        <f t="shared" ref="H92:I92" si="6">SUM(H83+H91)</f>
        <v>43.47</v>
      </c>
      <c r="I92" s="136">
        <f t="shared" si="6"/>
        <v>171.32</v>
      </c>
      <c r="J92" s="137">
        <f>SUM(J83+J91)</f>
        <v>1248.79</v>
      </c>
      <c r="K92" s="138"/>
      <c r="L92" s="134"/>
    </row>
    <row r="93" spans="1:12" ht="15" customHeight="1" x14ac:dyDescent="0.25">
      <c r="A93" s="105">
        <v>2</v>
      </c>
      <c r="B93" s="142">
        <v>2</v>
      </c>
      <c r="C93" s="122" t="s">
        <v>11</v>
      </c>
      <c r="D93" s="9" t="s">
        <v>13</v>
      </c>
      <c r="E93" s="107" t="s">
        <v>94</v>
      </c>
      <c r="F93" s="108">
        <v>160</v>
      </c>
      <c r="G93" s="109">
        <v>5.46</v>
      </c>
      <c r="H93" s="109">
        <v>8.52</v>
      </c>
      <c r="I93" s="109">
        <v>34.200000000000003</v>
      </c>
      <c r="J93" s="109">
        <v>236.36</v>
      </c>
      <c r="K93" s="109">
        <v>182</v>
      </c>
      <c r="L93" s="68"/>
    </row>
    <row r="94" spans="1:12" ht="15" customHeight="1" x14ac:dyDescent="0.25">
      <c r="A94" s="105"/>
      <c r="B94" s="142"/>
      <c r="C94" s="122"/>
      <c r="D94" s="9" t="s">
        <v>16</v>
      </c>
      <c r="E94" s="107" t="s">
        <v>61</v>
      </c>
      <c r="F94" s="108">
        <v>20</v>
      </c>
      <c r="G94" s="109">
        <v>1.45</v>
      </c>
      <c r="H94" s="109">
        <v>0.5</v>
      </c>
      <c r="I94" s="109">
        <v>9</v>
      </c>
      <c r="J94" s="109">
        <v>50.6</v>
      </c>
      <c r="K94" s="109">
        <v>1</v>
      </c>
      <c r="L94" s="49"/>
    </row>
    <row r="95" spans="1:12" ht="15" customHeight="1" x14ac:dyDescent="0.25">
      <c r="A95" s="105"/>
      <c r="B95" s="142"/>
      <c r="C95" s="122"/>
      <c r="D95" s="66" t="s">
        <v>14</v>
      </c>
      <c r="E95" s="110" t="s">
        <v>65</v>
      </c>
      <c r="F95" s="111">
        <v>200</v>
      </c>
      <c r="G95" s="112">
        <v>3.17</v>
      </c>
      <c r="H95" s="112">
        <v>2.68</v>
      </c>
      <c r="I95" s="112">
        <v>15.95</v>
      </c>
      <c r="J95" s="112">
        <v>100.6</v>
      </c>
      <c r="K95" s="112">
        <v>379</v>
      </c>
      <c r="L95" s="13"/>
    </row>
    <row r="96" spans="1:12" ht="15" customHeight="1" thickBot="1" x14ac:dyDescent="0.3">
      <c r="A96" s="105"/>
      <c r="B96" s="142"/>
      <c r="C96" s="122"/>
      <c r="D96" s="91" t="s">
        <v>62</v>
      </c>
      <c r="E96" s="113" t="s">
        <v>59</v>
      </c>
      <c r="F96" s="143">
        <v>125</v>
      </c>
      <c r="G96" s="115">
        <v>4</v>
      </c>
      <c r="H96" s="115">
        <v>3.1</v>
      </c>
      <c r="I96" s="115">
        <v>13</v>
      </c>
      <c r="J96" s="115">
        <v>100</v>
      </c>
      <c r="K96" s="159">
        <v>4</v>
      </c>
      <c r="L96" s="13">
        <v>114.5</v>
      </c>
    </row>
    <row r="97" spans="1:12" ht="15" customHeight="1" thickBot="1" x14ac:dyDescent="0.3">
      <c r="A97" s="117"/>
      <c r="B97" s="78"/>
      <c r="C97" s="144"/>
      <c r="D97" s="71" t="s">
        <v>26</v>
      </c>
      <c r="E97" s="74"/>
      <c r="F97" s="69"/>
      <c r="G97" s="76">
        <f>SUM(G93:G96)</f>
        <v>14.08</v>
      </c>
      <c r="H97" s="76">
        <f>SUM(H93:H96)</f>
        <v>14.799999999999999</v>
      </c>
      <c r="I97" s="77">
        <f>SUM(I93:I96)</f>
        <v>72.150000000000006</v>
      </c>
      <c r="J97" s="109">
        <f>SUM(J93:J96)</f>
        <v>487.56000000000006</v>
      </c>
      <c r="K97" s="67"/>
      <c r="L97" s="68"/>
    </row>
    <row r="98" spans="1:12" ht="15" customHeight="1" x14ac:dyDescent="0.25">
      <c r="A98" s="119">
        <v>2</v>
      </c>
      <c r="B98" s="155">
        <v>2</v>
      </c>
      <c r="C98" s="120" t="s">
        <v>17</v>
      </c>
      <c r="D98" s="97" t="s">
        <v>12</v>
      </c>
      <c r="E98" s="107" t="s">
        <v>95</v>
      </c>
      <c r="F98" s="108">
        <v>60</v>
      </c>
      <c r="G98" s="109">
        <v>0.8</v>
      </c>
      <c r="H98" s="109">
        <v>5.0999999999999996</v>
      </c>
      <c r="I98" s="109">
        <v>11.5</v>
      </c>
      <c r="J98" s="109">
        <v>95</v>
      </c>
      <c r="K98" s="109">
        <v>37</v>
      </c>
      <c r="L98" s="17"/>
    </row>
    <row r="99" spans="1:12" ht="15" customHeight="1" x14ac:dyDescent="0.25">
      <c r="A99" s="105"/>
      <c r="B99" s="145"/>
      <c r="C99" s="122"/>
      <c r="D99" s="9" t="s">
        <v>18</v>
      </c>
      <c r="E99" s="107" t="s">
        <v>96</v>
      </c>
      <c r="F99" s="108">
        <v>210</v>
      </c>
      <c r="G99" s="109">
        <v>6.2</v>
      </c>
      <c r="H99" s="109">
        <v>3.7</v>
      </c>
      <c r="I99" s="109">
        <v>22.78</v>
      </c>
      <c r="J99" s="109">
        <v>149.80000000000001</v>
      </c>
      <c r="K99" s="109" t="s">
        <v>98</v>
      </c>
      <c r="L99" s="18"/>
    </row>
    <row r="100" spans="1:12" ht="15" customHeight="1" x14ac:dyDescent="0.25">
      <c r="A100" s="105"/>
      <c r="B100" s="145"/>
      <c r="C100" s="122"/>
      <c r="D100" s="9" t="s">
        <v>19</v>
      </c>
      <c r="E100" s="107" t="s">
        <v>57</v>
      </c>
      <c r="F100" s="108">
        <v>90</v>
      </c>
      <c r="G100" s="109">
        <v>9.4499999999999993</v>
      </c>
      <c r="H100" s="109">
        <v>10.89</v>
      </c>
      <c r="I100" s="109">
        <v>4.59</v>
      </c>
      <c r="J100" s="109">
        <v>153</v>
      </c>
      <c r="K100" s="109">
        <v>95</v>
      </c>
      <c r="L100" s="18"/>
    </row>
    <row r="101" spans="1:12" ht="15" customHeight="1" x14ac:dyDescent="0.25">
      <c r="A101" s="105"/>
      <c r="B101" s="145"/>
      <c r="C101" s="122"/>
      <c r="D101" s="9" t="s">
        <v>20</v>
      </c>
      <c r="E101" s="107" t="s">
        <v>21</v>
      </c>
      <c r="F101" s="108">
        <v>150</v>
      </c>
      <c r="G101" s="109">
        <v>3.1</v>
      </c>
      <c r="H101" s="109">
        <v>5.4</v>
      </c>
      <c r="I101" s="109">
        <v>20.29</v>
      </c>
      <c r="J101" s="109">
        <v>141</v>
      </c>
      <c r="K101" s="109">
        <v>335</v>
      </c>
      <c r="L101" s="18"/>
    </row>
    <row r="102" spans="1:12" ht="15" customHeight="1" x14ac:dyDescent="0.25">
      <c r="A102" s="105"/>
      <c r="B102" s="145"/>
      <c r="C102" s="122"/>
      <c r="D102" s="9" t="s">
        <v>22</v>
      </c>
      <c r="E102" s="107" t="s">
        <v>97</v>
      </c>
      <c r="F102" s="108">
        <v>200</v>
      </c>
      <c r="G102" s="109">
        <v>0.4</v>
      </c>
      <c r="H102" s="109">
        <v>0.1</v>
      </c>
      <c r="I102" s="109">
        <v>10</v>
      </c>
      <c r="J102" s="109">
        <v>43</v>
      </c>
      <c r="K102" s="109">
        <v>422</v>
      </c>
      <c r="L102" s="18"/>
    </row>
    <row r="103" spans="1:12" ht="15" customHeight="1" x14ac:dyDescent="0.25">
      <c r="A103" s="105"/>
      <c r="B103" s="145"/>
      <c r="C103" s="122"/>
      <c r="D103" s="9" t="s">
        <v>23</v>
      </c>
      <c r="E103" s="107" t="s">
        <v>60</v>
      </c>
      <c r="F103" s="108">
        <v>40</v>
      </c>
      <c r="G103" s="109">
        <v>3.1</v>
      </c>
      <c r="H103" s="109">
        <v>1.2</v>
      </c>
      <c r="I103" s="109">
        <v>17.600000000000001</v>
      </c>
      <c r="J103" s="109">
        <v>82</v>
      </c>
      <c r="K103" s="109">
        <v>70</v>
      </c>
      <c r="L103" s="18"/>
    </row>
    <row r="104" spans="1:12" ht="15" customHeight="1" x14ac:dyDescent="0.25">
      <c r="A104" s="105"/>
      <c r="B104" s="145"/>
      <c r="C104" s="122"/>
      <c r="D104" s="9" t="s">
        <v>16</v>
      </c>
      <c r="E104" s="107" t="s">
        <v>61</v>
      </c>
      <c r="F104" s="108">
        <v>40</v>
      </c>
      <c r="G104" s="109">
        <v>2.9</v>
      </c>
      <c r="H104" s="109">
        <v>1</v>
      </c>
      <c r="I104" s="109">
        <v>18</v>
      </c>
      <c r="J104" s="109">
        <v>101.2</v>
      </c>
      <c r="K104" s="109">
        <v>1</v>
      </c>
      <c r="L104" s="18">
        <v>171.8</v>
      </c>
    </row>
    <row r="105" spans="1:12" ht="15" customHeight="1" x14ac:dyDescent="0.25">
      <c r="A105" s="105"/>
      <c r="B105" s="145"/>
      <c r="C105" s="122"/>
      <c r="D105" s="71" t="s">
        <v>26</v>
      </c>
      <c r="E105" s="73"/>
      <c r="F105" s="72"/>
      <c r="G105" s="45">
        <f>SUM(G98:G104)</f>
        <v>25.95</v>
      </c>
      <c r="H105" s="45">
        <f t="shared" ref="H105:I105" si="7">SUM(H98:H104)</f>
        <v>27.390000000000004</v>
      </c>
      <c r="I105" s="83">
        <f t="shared" si="7"/>
        <v>104.75999999999999</v>
      </c>
      <c r="J105" s="47">
        <f>SUM(J98:J104)</f>
        <v>765</v>
      </c>
      <c r="K105" s="72"/>
      <c r="L105" s="72"/>
    </row>
    <row r="106" spans="1:12" ht="15" customHeight="1" thickBot="1" x14ac:dyDescent="0.3">
      <c r="A106" s="130"/>
      <c r="B106" s="145"/>
      <c r="C106" s="122"/>
      <c r="D106" s="132" t="s">
        <v>27</v>
      </c>
      <c r="E106" s="133"/>
      <c r="F106" s="134"/>
      <c r="G106" s="135">
        <f>SUM(G97+G105)</f>
        <v>40.03</v>
      </c>
      <c r="H106" s="135">
        <f>SUM(H97+H105)</f>
        <v>42.190000000000005</v>
      </c>
      <c r="I106" s="136">
        <f t="shared" ref="I106" si="8">SUM(I97+I105)</f>
        <v>176.91</v>
      </c>
      <c r="J106" s="137">
        <f>SUM(J97+J105)</f>
        <v>1252.56</v>
      </c>
      <c r="K106" s="138"/>
      <c r="L106" s="134"/>
    </row>
    <row r="107" spans="1:12" ht="15" customHeight="1" x14ac:dyDescent="0.25">
      <c r="A107" s="139">
        <v>2</v>
      </c>
      <c r="B107" s="65">
        <v>3</v>
      </c>
      <c r="C107" s="120" t="s">
        <v>11</v>
      </c>
      <c r="D107" s="9" t="s">
        <v>13</v>
      </c>
      <c r="E107" s="107" t="s">
        <v>99</v>
      </c>
      <c r="F107" s="108">
        <v>150</v>
      </c>
      <c r="G107" s="109">
        <v>9.92</v>
      </c>
      <c r="H107" s="109">
        <v>8.19</v>
      </c>
      <c r="I107" s="109">
        <v>53.19</v>
      </c>
      <c r="J107" s="109">
        <v>217.48</v>
      </c>
      <c r="K107" s="160">
        <v>9</v>
      </c>
      <c r="L107" s="49"/>
    </row>
    <row r="108" spans="1:12" ht="15" customHeight="1" x14ac:dyDescent="0.25">
      <c r="A108" s="104"/>
      <c r="B108" s="142"/>
      <c r="C108" s="122"/>
      <c r="D108" s="9" t="s">
        <v>15</v>
      </c>
      <c r="E108" s="107" t="s">
        <v>100</v>
      </c>
      <c r="F108" s="108">
        <v>180</v>
      </c>
      <c r="G108" s="109">
        <v>2.7</v>
      </c>
      <c r="H108" s="109">
        <v>0.9</v>
      </c>
      <c r="I108" s="109">
        <v>37.799999999999997</v>
      </c>
      <c r="J108" s="109">
        <v>172.8</v>
      </c>
      <c r="K108" s="109">
        <v>338</v>
      </c>
      <c r="L108" s="49"/>
    </row>
    <row r="109" spans="1:12" ht="15" customHeight="1" x14ac:dyDescent="0.25">
      <c r="A109" s="104"/>
      <c r="B109" s="142"/>
      <c r="C109" s="122"/>
      <c r="D109" s="66" t="s">
        <v>16</v>
      </c>
      <c r="E109" s="107" t="s">
        <v>61</v>
      </c>
      <c r="F109" s="108">
        <v>20</v>
      </c>
      <c r="G109" s="109">
        <v>1.45</v>
      </c>
      <c r="H109" s="109">
        <v>0.5</v>
      </c>
      <c r="I109" s="109">
        <v>9</v>
      </c>
      <c r="J109" s="109">
        <v>50.6</v>
      </c>
      <c r="K109" s="109">
        <v>1</v>
      </c>
      <c r="L109" s="49"/>
    </row>
    <row r="110" spans="1:12" ht="15" customHeight="1" x14ac:dyDescent="0.25">
      <c r="A110" s="104"/>
      <c r="B110" s="142"/>
      <c r="C110" s="122"/>
      <c r="D110" s="66" t="s">
        <v>12</v>
      </c>
      <c r="E110" s="107" t="s">
        <v>41</v>
      </c>
      <c r="F110" s="108">
        <v>10</v>
      </c>
      <c r="G110" s="109">
        <v>0.1</v>
      </c>
      <c r="H110" s="109">
        <v>8.3000000000000007</v>
      </c>
      <c r="I110" s="109">
        <v>0.1</v>
      </c>
      <c r="J110" s="109">
        <v>75</v>
      </c>
      <c r="K110" s="109">
        <v>13</v>
      </c>
      <c r="L110" s="13"/>
    </row>
    <row r="111" spans="1:12" ht="15" customHeight="1" thickBot="1" x14ac:dyDescent="0.3">
      <c r="A111" s="161"/>
      <c r="B111" s="142"/>
      <c r="C111" s="122"/>
      <c r="D111" s="91" t="s">
        <v>14</v>
      </c>
      <c r="E111" s="149" t="s">
        <v>51</v>
      </c>
      <c r="F111" s="150">
        <v>200</v>
      </c>
      <c r="G111" s="151">
        <v>0.2</v>
      </c>
      <c r="H111" s="151">
        <v>0.1</v>
      </c>
      <c r="I111" s="151">
        <v>15</v>
      </c>
      <c r="J111" s="151">
        <v>60</v>
      </c>
      <c r="K111" s="109" t="s">
        <v>54</v>
      </c>
      <c r="L111" s="49">
        <v>114.5</v>
      </c>
    </row>
    <row r="112" spans="1:12" ht="15" customHeight="1" x14ac:dyDescent="0.25">
      <c r="A112" s="104"/>
      <c r="B112" s="78"/>
      <c r="C112" s="144"/>
      <c r="D112" s="79" t="s">
        <v>26</v>
      </c>
      <c r="E112" s="11"/>
      <c r="F112" s="12"/>
      <c r="G112" s="15">
        <f>SUM(G107:G111)</f>
        <v>14.37</v>
      </c>
      <c r="H112" s="15">
        <f t="shared" ref="H112:I112" si="9">SUM(H107:H111)</f>
        <v>17.990000000000002</v>
      </c>
      <c r="I112" s="16">
        <f t="shared" si="9"/>
        <v>115.08999999999999</v>
      </c>
      <c r="J112" s="14">
        <f>SUM(J107:J111)</f>
        <v>575.88</v>
      </c>
      <c r="K112" s="10"/>
      <c r="L112" s="49"/>
    </row>
    <row r="113" spans="1:12" ht="15" customHeight="1" x14ac:dyDescent="0.25">
      <c r="A113" s="119">
        <v>2</v>
      </c>
      <c r="B113" s="155">
        <v>3</v>
      </c>
      <c r="C113" s="120" t="s">
        <v>17</v>
      </c>
      <c r="D113" s="97" t="s">
        <v>12</v>
      </c>
      <c r="E113" s="107" t="s">
        <v>101</v>
      </c>
      <c r="F113" s="108">
        <v>60</v>
      </c>
      <c r="G113" s="109">
        <v>0.48</v>
      </c>
      <c r="H113" s="109">
        <v>0.06</v>
      </c>
      <c r="I113" s="109">
        <v>1.02</v>
      </c>
      <c r="J113" s="109">
        <v>6</v>
      </c>
      <c r="K113" s="109">
        <v>70</v>
      </c>
      <c r="L113" s="78"/>
    </row>
    <row r="114" spans="1:12" ht="15" customHeight="1" x14ac:dyDescent="0.25">
      <c r="A114" s="105"/>
      <c r="B114" s="145"/>
      <c r="C114" s="122"/>
      <c r="D114" s="9" t="s">
        <v>18</v>
      </c>
      <c r="E114" s="107" t="s">
        <v>102</v>
      </c>
      <c r="F114" s="108">
        <v>200</v>
      </c>
      <c r="G114" s="109">
        <v>1.3</v>
      </c>
      <c r="H114" s="109">
        <v>3.1</v>
      </c>
      <c r="I114" s="109">
        <v>9</v>
      </c>
      <c r="J114" s="109">
        <v>70</v>
      </c>
      <c r="K114" s="109">
        <v>80</v>
      </c>
      <c r="L114" s="18"/>
    </row>
    <row r="115" spans="1:12" ht="15" customHeight="1" x14ac:dyDescent="0.25">
      <c r="A115" s="105"/>
      <c r="B115" s="145"/>
      <c r="C115" s="122"/>
      <c r="D115" s="9" t="s">
        <v>19</v>
      </c>
      <c r="E115" s="107" t="s">
        <v>103</v>
      </c>
      <c r="F115" s="108">
        <v>240</v>
      </c>
      <c r="G115" s="109">
        <v>20.399999999999999</v>
      </c>
      <c r="H115" s="109">
        <v>20.100000000000001</v>
      </c>
      <c r="I115" s="109">
        <v>18</v>
      </c>
      <c r="J115" s="109">
        <v>335</v>
      </c>
      <c r="K115" s="109">
        <v>320</v>
      </c>
      <c r="L115" s="18"/>
    </row>
    <row r="116" spans="1:12" ht="15" customHeight="1" x14ac:dyDescent="0.25">
      <c r="A116" s="105"/>
      <c r="B116" s="145"/>
      <c r="C116" s="122"/>
      <c r="D116" s="9" t="s">
        <v>22</v>
      </c>
      <c r="E116" s="107" t="s">
        <v>69</v>
      </c>
      <c r="F116" s="108">
        <v>200</v>
      </c>
      <c r="G116" s="109">
        <v>0.13</v>
      </c>
      <c r="H116" s="109"/>
      <c r="I116" s="109">
        <v>40</v>
      </c>
      <c r="J116" s="109">
        <v>160</v>
      </c>
      <c r="K116" s="109">
        <v>410</v>
      </c>
      <c r="L116" s="18"/>
    </row>
    <row r="117" spans="1:12" ht="15" customHeight="1" x14ac:dyDescent="0.25">
      <c r="A117" s="105"/>
      <c r="B117" s="145"/>
      <c r="C117" s="122"/>
      <c r="D117" s="9" t="s">
        <v>23</v>
      </c>
      <c r="E117" s="107" t="s">
        <v>60</v>
      </c>
      <c r="F117" s="108">
        <v>40</v>
      </c>
      <c r="G117" s="109">
        <v>3.1</v>
      </c>
      <c r="H117" s="109">
        <v>1.2</v>
      </c>
      <c r="I117" s="109">
        <v>17.600000000000001</v>
      </c>
      <c r="J117" s="109">
        <v>82</v>
      </c>
      <c r="K117" s="109">
        <v>70</v>
      </c>
      <c r="L117" s="18"/>
    </row>
    <row r="118" spans="1:12" ht="15" customHeight="1" x14ac:dyDescent="0.25">
      <c r="A118" s="105"/>
      <c r="B118" s="145"/>
      <c r="C118" s="122"/>
      <c r="D118" s="9" t="s">
        <v>16</v>
      </c>
      <c r="E118" s="107" t="s">
        <v>61</v>
      </c>
      <c r="F118" s="108">
        <v>40</v>
      </c>
      <c r="G118" s="109">
        <v>2.9</v>
      </c>
      <c r="H118" s="109">
        <v>1</v>
      </c>
      <c r="I118" s="109">
        <v>18</v>
      </c>
      <c r="J118" s="109">
        <v>101.2</v>
      </c>
      <c r="K118" s="109">
        <v>1</v>
      </c>
      <c r="L118" s="18">
        <v>171.8</v>
      </c>
    </row>
    <row r="119" spans="1:12" ht="15" customHeight="1" x14ac:dyDescent="0.25">
      <c r="A119" s="105"/>
      <c r="B119" s="145"/>
      <c r="C119" s="122"/>
      <c r="D119" s="71" t="s">
        <v>26</v>
      </c>
      <c r="E119" s="73"/>
      <c r="F119" s="72"/>
      <c r="G119" s="45">
        <f>SUM(G113:G118)</f>
        <v>28.31</v>
      </c>
      <c r="H119" s="45">
        <f>SUM(H113:H118)</f>
        <v>25.46</v>
      </c>
      <c r="I119" s="45">
        <f>SUM(I113:I118)</f>
        <v>103.62</v>
      </c>
      <c r="J119" s="47">
        <f>SUM(J113:J118)</f>
        <v>754.2</v>
      </c>
      <c r="K119" s="72"/>
      <c r="L119" s="72"/>
    </row>
    <row r="120" spans="1:12" ht="15" customHeight="1" thickBot="1" x14ac:dyDescent="0.3">
      <c r="A120" s="130"/>
      <c r="B120" s="157"/>
      <c r="C120" s="154"/>
      <c r="D120" s="132" t="s">
        <v>27</v>
      </c>
      <c r="E120" s="133"/>
      <c r="F120" s="134"/>
      <c r="G120" s="135">
        <f>SUM(G112+G119)</f>
        <v>42.68</v>
      </c>
      <c r="H120" s="135">
        <f>SUM(H112+H119)</f>
        <v>43.45</v>
      </c>
      <c r="I120" s="135">
        <f>SUM(I112+I119)</f>
        <v>218.70999999999998</v>
      </c>
      <c r="J120" s="137">
        <f>SUM(J112+J119)</f>
        <v>1330.08</v>
      </c>
      <c r="K120" s="138"/>
      <c r="L120" s="134"/>
    </row>
    <row r="121" spans="1:12" ht="15" customHeight="1" x14ac:dyDescent="0.25">
      <c r="A121" s="147">
        <v>2</v>
      </c>
      <c r="B121" s="148">
        <v>4</v>
      </c>
      <c r="C121" s="141" t="s">
        <v>11</v>
      </c>
      <c r="D121" s="9" t="s">
        <v>13</v>
      </c>
      <c r="E121" s="107" t="s">
        <v>104</v>
      </c>
      <c r="F121" s="108">
        <v>160</v>
      </c>
      <c r="G121" s="109">
        <v>3.89</v>
      </c>
      <c r="H121" s="109">
        <v>8.17</v>
      </c>
      <c r="I121" s="109">
        <v>25.46</v>
      </c>
      <c r="J121" s="109">
        <v>221.71</v>
      </c>
      <c r="K121" s="109">
        <v>182</v>
      </c>
      <c r="L121" s="13"/>
    </row>
    <row r="122" spans="1:12" ht="15" customHeight="1" x14ac:dyDescent="0.25">
      <c r="A122" s="105"/>
      <c r="B122" s="145"/>
      <c r="C122" s="122"/>
      <c r="D122" s="9" t="s">
        <v>14</v>
      </c>
      <c r="E122" s="107" t="s">
        <v>105</v>
      </c>
      <c r="F122" s="108">
        <v>200</v>
      </c>
      <c r="G122" s="109">
        <v>5.7</v>
      </c>
      <c r="H122" s="109">
        <v>4.5999999999999996</v>
      </c>
      <c r="I122" s="109">
        <v>9.1999999999999993</v>
      </c>
      <c r="J122" s="109">
        <v>101</v>
      </c>
      <c r="K122" s="109">
        <v>460</v>
      </c>
      <c r="L122" s="49"/>
    </row>
    <row r="123" spans="1:12" ht="15" customHeight="1" x14ac:dyDescent="0.25">
      <c r="A123" s="105"/>
      <c r="B123" s="145"/>
      <c r="C123" s="122"/>
      <c r="D123" s="66" t="s">
        <v>62</v>
      </c>
      <c r="E123" s="107" t="s">
        <v>59</v>
      </c>
      <c r="F123" s="108">
        <v>125</v>
      </c>
      <c r="G123" s="109">
        <v>4</v>
      </c>
      <c r="H123" s="109">
        <v>3.1</v>
      </c>
      <c r="I123" s="109">
        <v>13</v>
      </c>
      <c r="J123" s="109">
        <v>100</v>
      </c>
      <c r="K123" s="109">
        <v>4</v>
      </c>
      <c r="L123" s="49"/>
    </row>
    <row r="124" spans="1:12" ht="15" customHeight="1" thickBot="1" x14ac:dyDescent="0.3">
      <c r="A124" s="105"/>
      <c r="B124" s="145"/>
      <c r="C124" s="122"/>
      <c r="D124" s="91" t="s">
        <v>16</v>
      </c>
      <c r="E124" s="149" t="s">
        <v>61</v>
      </c>
      <c r="F124" s="150">
        <v>20</v>
      </c>
      <c r="G124" s="151">
        <v>1.45</v>
      </c>
      <c r="H124" s="151">
        <v>0.5</v>
      </c>
      <c r="I124" s="151">
        <v>9</v>
      </c>
      <c r="J124" s="151">
        <v>50.6</v>
      </c>
      <c r="K124" s="151">
        <v>1</v>
      </c>
      <c r="L124" s="49">
        <v>114.5</v>
      </c>
    </row>
    <row r="125" spans="1:12" ht="15" customHeight="1" x14ac:dyDescent="0.25">
      <c r="A125" s="105"/>
      <c r="B125" s="145"/>
      <c r="C125" s="122"/>
      <c r="D125" s="40" t="s">
        <v>26</v>
      </c>
      <c r="E125" s="11"/>
      <c r="F125" s="12"/>
      <c r="G125" s="15">
        <f>SUM(G121:G124)</f>
        <v>15.04</v>
      </c>
      <c r="H125" s="15">
        <f>SUM(H121:H124)</f>
        <v>16.369999999999997</v>
      </c>
      <c r="I125" s="16">
        <f>SUM(I121:I124)</f>
        <v>56.66</v>
      </c>
      <c r="J125" s="14">
        <f>SUM(J121:J124)</f>
        <v>473.31000000000006</v>
      </c>
      <c r="K125" s="10"/>
      <c r="L125" s="49"/>
    </row>
    <row r="126" spans="1:12" ht="15" customHeight="1" x14ac:dyDescent="0.25">
      <c r="A126" s="119">
        <v>2</v>
      </c>
      <c r="B126" s="155">
        <v>4</v>
      </c>
      <c r="C126" s="120" t="s">
        <v>17</v>
      </c>
      <c r="D126" s="97" t="s">
        <v>12</v>
      </c>
      <c r="E126" s="107" t="s">
        <v>106</v>
      </c>
      <c r="F126" s="108">
        <v>60</v>
      </c>
      <c r="G126" s="109">
        <v>3.44</v>
      </c>
      <c r="H126" s="109">
        <v>5.45</v>
      </c>
      <c r="I126" s="109">
        <v>7.04</v>
      </c>
      <c r="J126" s="109">
        <v>138.31</v>
      </c>
      <c r="K126" s="109">
        <v>53</v>
      </c>
      <c r="L126" s="78"/>
    </row>
    <row r="127" spans="1:12" ht="15" customHeight="1" x14ac:dyDescent="0.25">
      <c r="A127" s="105"/>
      <c r="B127" s="145"/>
      <c r="C127" s="122"/>
      <c r="D127" s="9" t="s">
        <v>18</v>
      </c>
      <c r="E127" s="107" t="s">
        <v>107</v>
      </c>
      <c r="F127" s="108">
        <v>210</v>
      </c>
      <c r="G127" s="109">
        <v>1.9</v>
      </c>
      <c r="H127" s="109">
        <v>5</v>
      </c>
      <c r="I127" s="109">
        <v>10.3</v>
      </c>
      <c r="J127" s="109">
        <v>94</v>
      </c>
      <c r="K127" s="109">
        <v>99</v>
      </c>
      <c r="L127" s="18"/>
    </row>
    <row r="128" spans="1:12" ht="15" customHeight="1" x14ac:dyDescent="0.25">
      <c r="A128" s="105"/>
      <c r="B128" s="145"/>
      <c r="C128" s="122"/>
      <c r="D128" s="9" t="s">
        <v>19</v>
      </c>
      <c r="E128" s="107" t="s">
        <v>90</v>
      </c>
      <c r="F128" s="108">
        <v>100</v>
      </c>
      <c r="G128" s="109">
        <v>10.47</v>
      </c>
      <c r="H128" s="109">
        <v>6.1</v>
      </c>
      <c r="I128" s="109">
        <v>15.5</v>
      </c>
      <c r="J128" s="109">
        <v>188.1</v>
      </c>
      <c r="K128" s="109">
        <v>104</v>
      </c>
      <c r="L128" s="18"/>
    </row>
    <row r="129" spans="1:12" ht="15" customHeight="1" x14ac:dyDescent="0.25">
      <c r="A129" s="105"/>
      <c r="B129" s="145"/>
      <c r="C129" s="122"/>
      <c r="D129" s="9" t="s">
        <v>20</v>
      </c>
      <c r="E129" s="107" t="s">
        <v>44</v>
      </c>
      <c r="F129" s="108">
        <v>150</v>
      </c>
      <c r="G129" s="109">
        <v>2.88</v>
      </c>
      <c r="H129" s="109">
        <v>5.3</v>
      </c>
      <c r="I129" s="109">
        <v>22.85</v>
      </c>
      <c r="J129" s="109">
        <v>151.16999999999999</v>
      </c>
      <c r="K129" s="109">
        <v>123</v>
      </c>
      <c r="L129" s="18"/>
    </row>
    <row r="130" spans="1:12" ht="15" customHeight="1" x14ac:dyDescent="0.25">
      <c r="A130" s="105"/>
      <c r="B130" s="145"/>
      <c r="C130" s="122"/>
      <c r="D130" s="102" t="s">
        <v>22</v>
      </c>
      <c r="E130" s="107" t="s">
        <v>58</v>
      </c>
      <c r="F130" s="108">
        <v>200</v>
      </c>
      <c r="G130" s="109">
        <v>1</v>
      </c>
      <c r="H130" s="109">
        <v>0.2</v>
      </c>
      <c r="I130" s="109">
        <v>19.8</v>
      </c>
      <c r="J130" s="109">
        <v>86</v>
      </c>
      <c r="K130" s="109">
        <v>442</v>
      </c>
      <c r="L130" s="18"/>
    </row>
    <row r="131" spans="1:12" ht="15" customHeight="1" x14ac:dyDescent="0.25">
      <c r="A131" s="105"/>
      <c r="B131" s="145"/>
      <c r="C131" s="122"/>
      <c r="D131" s="9" t="s">
        <v>23</v>
      </c>
      <c r="E131" s="107" t="s">
        <v>60</v>
      </c>
      <c r="F131" s="108">
        <v>40</v>
      </c>
      <c r="G131" s="109">
        <v>3.1</v>
      </c>
      <c r="H131" s="109">
        <v>1.2</v>
      </c>
      <c r="I131" s="109">
        <v>17.600000000000001</v>
      </c>
      <c r="J131" s="109">
        <v>82</v>
      </c>
      <c r="K131" s="109">
        <v>70</v>
      </c>
      <c r="L131" s="18"/>
    </row>
    <row r="132" spans="1:12" ht="15" customHeight="1" x14ac:dyDescent="0.25">
      <c r="A132" s="105"/>
      <c r="B132" s="145"/>
      <c r="C132" s="122"/>
      <c r="D132" s="9" t="s">
        <v>16</v>
      </c>
      <c r="E132" s="107" t="s">
        <v>61</v>
      </c>
      <c r="F132" s="108">
        <v>40</v>
      </c>
      <c r="G132" s="109">
        <v>2.9</v>
      </c>
      <c r="H132" s="109">
        <v>1</v>
      </c>
      <c r="I132" s="109">
        <v>18</v>
      </c>
      <c r="J132" s="109">
        <v>101.2</v>
      </c>
      <c r="K132" s="109">
        <v>1</v>
      </c>
      <c r="L132" s="18">
        <v>171.8</v>
      </c>
    </row>
    <row r="133" spans="1:12" ht="15" customHeight="1" x14ac:dyDescent="0.25">
      <c r="A133" s="105"/>
      <c r="B133" s="145"/>
      <c r="C133" s="122"/>
      <c r="D133" s="71" t="s">
        <v>26</v>
      </c>
      <c r="E133" s="73"/>
      <c r="F133" s="72"/>
      <c r="G133" s="45">
        <f>SUM(G126:G132)</f>
        <v>25.69</v>
      </c>
      <c r="H133" s="45">
        <f>SUM(H126:H132)</f>
        <v>24.249999999999996</v>
      </c>
      <c r="I133" s="83">
        <f t="shared" ref="I133" si="10">SUM(I126:I132)</f>
        <v>111.09</v>
      </c>
      <c r="J133" s="47">
        <f>SUM(J126:J132)</f>
        <v>840.78</v>
      </c>
      <c r="K133" s="72"/>
      <c r="L133" s="72"/>
    </row>
    <row r="134" spans="1:12" ht="15" customHeight="1" thickBot="1" x14ac:dyDescent="0.3">
      <c r="A134" s="130"/>
      <c r="B134" s="157"/>
      <c r="C134" s="154"/>
      <c r="D134" s="132" t="s">
        <v>27</v>
      </c>
      <c r="E134" s="133"/>
      <c r="F134" s="134"/>
      <c r="G134" s="135">
        <f>SUM(G125+G133)</f>
        <v>40.730000000000004</v>
      </c>
      <c r="H134" s="135">
        <f>SUM(H125+H133)</f>
        <v>40.61999999999999</v>
      </c>
      <c r="I134" s="135">
        <f t="shared" ref="I134" si="11">SUM(I125+I133)</f>
        <v>167.75</v>
      </c>
      <c r="J134" s="137">
        <f>SUM(J125+J133)</f>
        <v>1314.0900000000001</v>
      </c>
      <c r="K134" s="138"/>
      <c r="L134" s="134"/>
    </row>
    <row r="135" spans="1:12" ht="15" customHeight="1" x14ac:dyDescent="0.25">
      <c r="A135" s="61">
        <v>2</v>
      </c>
      <c r="B135" s="58">
        <v>5</v>
      </c>
      <c r="C135" s="63" t="s">
        <v>11</v>
      </c>
      <c r="D135" s="9" t="s">
        <v>13</v>
      </c>
      <c r="E135" s="88" t="s">
        <v>108</v>
      </c>
      <c r="F135" s="92">
        <v>120</v>
      </c>
      <c r="G135" s="94">
        <v>24</v>
      </c>
      <c r="H135" s="103">
        <v>8.49</v>
      </c>
      <c r="I135" s="94">
        <v>19.8</v>
      </c>
      <c r="J135" s="94">
        <v>252</v>
      </c>
      <c r="K135" s="94">
        <v>239</v>
      </c>
      <c r="L135" s="49"/>
    </row>
    <row r="136" spans="1:12" ht="15" customHeight="1" x14ac:dyDescent="0.25">
      <c r="A136" s="23"/>
      <c r="B136" s="24"/>
      <c r="C136" s="37"/>
      <c r="D136" s="9" t="s">
        <v>40</v>
      </c>
      <c r="E136" s="88" t="s">
        <v>109</v>
      </c>
      <c r="F136" s="92">
        <v>30</v>
      </c>
      <c r="G136" s="94">
        <v>2.06</v>
      </c>
      <c r="H136" s="94">
        <v>2.06</v>
      </c>
      <c r="I136" s="94">
        <v>16.600000000000001</v>
      </c>
      <c r="J136" s="94">
        <v>92.7</v>
      </c>
      <c r="K136" s="94">
        <v>97</v>
      </c>
      <c r="L136" s="49"/>
    </row>
    <row r="137" spans="1:12" ht="15" customHeight="1" x14ac:dyDescent="0.25">
      <c r="A137" s="23"/>
      <c r="B137" s="24"/>
      <c r="C137" s="37"/>
      <c r="D137" s="66" t="s">
        <v>14</v>
      </c>
      <c r="E137" s="89" t="s">
        <v>51</v>
      </c>
      <c r="F137" s="93">
        <v>200</v>
      </c>
      <c r="G137" s="95">
        <v>0.2</v>
      </c>
      <c r="H137" s="95">
        <v>0.1</v>
      </c>
      <c r="I137" s="95">
        <v>15</v>
      </c>
      <c r="J137" s="95">
        <v>60</v>
      </c>
      <c r="K137" s="95" t="s">
        <v>54</v>
      </c>
      <c r="L137" s="49"/>
    </row>
    <row r="138" spans="1:12" ht="15" customHeight="1" thickBot="1" x14ac:dyDescent="0.3">
      <c r="A138" s="23"/>
      <c r="B138" s="24"/>
      <c r="C138" s="37"/>
      <c r="D138" s="91" t="s">
        <v>15</v>
      </c>
      <c r="E138" s="90" t="s">
        <v>50</v>
      </c>
      <c r="F138" s="98">
        <v>150</v>
      </c>
      <c r="G138" s="96">
        <v>0.6</v>
      </c>
      <c r="H138" s="96">
        <v>0.6</v>
      </c>
      <c r="I138" s="96">
        <v>14.7</v>
      </c>
      <c r="J138" s="96">
        <v>70.5</v>
      </c>
      <c r="K138" s="96">
        <v>338</v>
      </c>
      <c r="L138" s="13">
        <v>114.5</v>
      </c>
    </row>
    <row r="139" spans="1:12" ht="15" customHeight="1" thickBot="1" x14ac:dyDescent="0.3">
      <c r="A139" s="25"/>
      <c r="B139" s="26"/>
      <c r="C139" s="64"/>
      <c r="D139" s="71" t="s">
        <v>26</v>
      </c>
      <c r="E139" s="74"/>
      <c r="F139" s="69"/>
      <c r="G139" s="76">
        <f>SUM(G135:G138)</f>
        <v>26.86</v>
      </c>
      <c r="H139" s="76">
        <f>SUM(H135:H138)</f>
        <v>11.25</v>
      </c>
      <c r="I139" s="77">
        <f>SUM(I135:I138)</f>
        <v>66.100000000000009</v>
      </c>
      <c r="J139" s="75">
        <f>SUM(J135:J138)</f>
        <v>475.2</v>
      </c>
      <c r="K139" s="67"/>
      <c r="L139" s="68"/>
    </row>
    <row r="140" spans="1:12" ht="15" customHeight="1" x14ac:dyDescent="0.25">
      <c r="A140" s="27">
        <v>2</v>
      </c>
      <c r="B140" s="62">
        <v>5</v>
      </c>
      <c r="C140" s="38" t="s">
        <v>17</v>
      </c>
      <c r="D140" s="97" t="s">
        <v>12</v>
      </c>
      <c r="E140" s="88" t="s">
        <v>110</v>
      </c>
      <c r="F140" s="92">
        <v>60</v>
      </c>
      <c r="G140" s="94">
        <v>1.55</v>
      </c>
      <c r="H140" s="94">
        <v>4.1100000000000003</v>
      </c>
      <c r="I140" s="94">
        <v>17.37</v>
      </c>
      <c r="J140" s="94">
        <v>73.72</v>
      </c>
      <c r="K140" s="94">
        <v>94</v>
      </c>
      <c r="L140" s="17"/>
    </row>
    <row r="141" spans="1:12" ht="15" customHeight="1" x14ac:dyDescent="0.25">
      <c r="A141" s="23"/>
      <c r="B141" s="29"/>
      <c r="C141" s="39"/>
      <c r="D141" s="9" t="s">
        <v>18</v>
      </c>
      <c r="E141" s="88" t="s">
        <v>111</v>
      </c>
      <c r="F141" s="92">
        <v>215</v>
      </c>
      <c r="G141" s="94">
        <v>4.4000000000000004</v>
      </c>
      <c r="H141" s="94">
        <v>5.52</v>
      </c>
      <c r="I141" s="94">
        <v>12.45</v>
      </c>
      <c r="J141" s="94">
        <v>117.5</v>
      </c>
      <c r="K141" s="94">
        <v>107</v>
      </c>
      <c r="L141" s="18"/>
    </row>
    <row r="142" spans="1:12" ht="15" customHeight="1" x14ac:dyDescent="0.25">
      <c r="A142" s="23"/>
      <c r="B142" s="29"/>
      <c r="C142" s="39"/>
      <c r="D142" s="9" t="s">
        <v>19</v>
      </c>
      <c r="E142" s="88" t="s">
        <v>112</v>
      </c>
      <c r="F142" s="92">
        <v>90</v>
      </c>
      <c r="G142" s="94">
        <v>7.2</v>
      </c>
      <c r="H142" s="94">
        <v>8.6</v>
      </c>
      <c r="I142" s="94">
        <v>7.5</v>
      </c>
      <c r="J142" s="94">
        <v>136</v>
      </c>
      <c r="K142" s="94">
        <v>301</v>
      </c>
      <c r="L142" s="18"/>
    </row>
    <row r="143" spans="1:12" ht="15" customHeight="1" x14ac:dyDescent="0.25">
      <c r="A143" s="23"/>
      <c r="B143" s="29"/>
      <c r="C143" s="39"/>
      <c r="D143" s="9" t="s">
        <v>20</v>
      </c>
      <c r="E143" s="88" t="s">
        <v>113</v>
      </c>
      <c r="F143" s="92">
        <v>150</v>
      </c>
      <c r="G143" s="94">
        <v>1.37</v>
      </c>
      <c r="H143" s="94">
        <v>6.9</v>
      </c>
      <c r="I143" s="94">
        <v>10.7</v>
      </c>
      <c r="J143" s="94">
        <v>110.29</v>
      </c>
      <c r="K143" s="94">
        <v>341</v>
      </c>
      <c r="L143" s="18"/>
    </row>
    <row r="144" spans="1:12" ht="15" customHeight="1" x14ac:dyDescent="0.25">
      <c r="A144" s="23"/>
      <c r="B144" s="29"/>
      <c r="C144" s="39"/>
      <c r="D144" s="102" t="s">
        <v>22</v>
      </c>
      <c r="E144" s="88" t="s">
        <v>114</v>
      </c>
      <c r="F144" s="92">
        <v>200</v>
      </c>
      <c r="G144" s="94">
        <v>0.15</v>
      </c>
      <c r="H144" s="94">
        <v>0.14000000000000001</v>
      </c>
      <c r="I144" s="94">
        <v>19.899999999999999</v>
      </c>
      <c r="J144" s="94">
        <v>82</v>
      </c>
      <c r="K144" s="94">
        <v>418</v>
      </c>
      <c r="L144" s="18"/>
    </row>
    <row r="145" spans="1:12" ht="15" customHeight="1" x14ac:dyDescent="0.25">
      <c r="A145" s="23"/>
      <c r="B145" s="29"/>
      <c r="C145" s="39"/>
      <c r="D145" s="9" t="s">
        <v>23</v>
      </c>
      <c r="E145" s="88" t="s">
        <v>60</v>
      </c>
      <c r="F145" s="92">
        <v>40</v>
      </c>
      <c r="G145" s="94">
        <v>3.1</v>
      </c>
      <c r="H145" s="94">
        <v>1.2</v>
      </c>
      <c r="I145" s="94">
        <v>17.600000000000001</v>
      </c>
      <c r="J145" s="94">
        <v>82</v>
      </c>
      <c r="K145" s="94">
        <v>70</v>
      </c>
      <c r="L145" s="18"/>
    </row>
    <row r="146" spans="1:12" ht="15" customHeight="1" x14ac:dyDescent="0.25">
      <c r="A146" s="23"/>
      <c r="B146" s="29"/>
      <c r="C146" s="39"/>
      <c r="D146" s="9" t="s">
        <v>16</v>
      </c>
      <c r="E146" s="88" t="s">
        <v>61</v>
      </c>
      <c r="F146" s="92">
        <v>40</v>
      </c>
      <c r="G146" s="94">
        <v>2.9</v>
      </c>
      <c r="H146" s="94">
        <v>1</v>
      </c>
      <c r="I146" s="94">
        <v>18</v>
      </c>
      <c r="J146" s="94">
        <v>101.2</v>
      </c>
      <c r="K146" s="94">
        <v>1</v>
      </c>
      <c r="L146" s="18">
        <v>171.8</v>
      </c>
    </row>
    <row r="147" spans="1:12" ht="15" customHeight="1" x14ac:dyDescent="0.25">
      <c r="A147" s="23"/>
      <c r="B147" s="29"/>
      <c r="C147" s="39"/>
      <c r="D147" s="71" t="s">
        <v>26</v>
      </c>
      <c r="E147" s="73"/>
      <c r="F147" s="72"/>
      <c r="G147" s="45">
        <f>SUM(G140:G146)</f>
        <v>20.669999999999998</v>
      </c>
      <c r="H147" s="45">
        <f>SUM(H140:H146)</f>
        <v>27.469999999999995</v>
      </c>
      <c r="I147" s="83">
        <f>SUM(I140:I146)</f>
        <v>103.51999999999998</v>
      </c>
      <c r="J147" s="47">
        <f>SUM(J140:J146)</f>
        <v>702.71</v>
      </c>
      <c r="K147" s="72"/>
      <c r="L147" s="72"/>
    </row>
    <row r="148" spans="1:12" ht="15" customHeight="1" thickBot="1" x14ac:dyDescent="0.3">
      <c r="A148" s="28"/>
      <c r="B148" s="59"/>
      <c r="C148" s="60"/>
      <c r="D148" s="84" t="s">
        <v>27</v>
      </c>
      <c r="E148" s="43"/>
      <c r="F148" s="44"/>
      <c r="G148" s="46">
        <f>SUM(G139+G147)</f>
        <v>47.53</v>
      </c>
      <c r="H148" s="46">
        <f>SUM(H139+H147)</f>
        <v>38.72</v>
      </c>
      <c r="I148" s="82">
        <f>SUM(I139+I147)</f>
        <v>169.62</v>
      </c>
      <c r="J148" s="48">
        <f>SUM(J139+J147)</f>
        <v>1177.9100000000001</v>
      </c>
      <c r="K148" s="85"/>
      <c r="L148" s="44"/>
    </row>
    <row r="149" spans="1:12" x14ac:dyDescent="0.25"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E160" s="3"/>
      <c r="F160" s="3"/>
      <c r="G160" s="3"/>
      <c r="H160" s="3"/>
      <c r="I160" s="3"/>
      <c r="J160" s="3"/>
      <c r="K160" s="3"/>
      <c r="L160" s="3"/>
    </row>
    <row r="161" spans="5:12" x14ac:dyDescent="0.25">
      <c r="E161" s="3"/>
      <c r="F161" s="3"/>
      <c r="G161" s="3"/>
      <c r="H161" s="3"/>
      <c r="I161" s="3"/>
      <c r="J161" s="3"/>
      <c r="K161" s="3"/>
      <c r="L161" s="3"/>
    </row>
    <row r="162" spans="5:12" x14ac:dyDescent="0.25">
      <c r="E162" s="3"/>
      <c r="F162" s="3"/>
      <c r="G162" s="3"/>
      <c r="H162" s="3"/>
      <c r="I162" s="3"/>
      <c r="J162" s="3"/>
      <c r="K162" s="3"/>
      <c r="L162" s="3"/>
    </row>
    <row r="163" spans="5:12" x14ac:dyDescent="0.25">
      <c r="E163" s="3"/>
      <c r="F163" s="3"/>
      <c r="G163" s="3"/>
      <c r="H163" s="3"/>
      <c r="I163" s="3"/>
      <c r="J163" s="3"/>
      <c r="K163" s="3"/>
      <c r="L163" s="3"/>
    </row>
    <row r="164" spans="5:12" x14ac:dyDescent="0.25">
      <c r="E164" s="3"/>
      <c r="F164" s="3"/>
      <c r="G164" s="3"/>
      <c r="H164" s="3"/>
      <c r="I164" s="3"/>
      <c r="J164" s="3"/>
      <c r="K164" s="3"/>
      <c r="L164" s="3"/>
    </row>
    <row r="165" spans="5:12" x14ac:dyDescent="0.25">
      <c r="E165" s="3"/>
      <c r="F165" s="3"/>
      <c r="G165" s="3"/>
      <c r="H165" s="3"/>
      <c r="I165" s="3"/>
      <c r="J165" s="3"/>
      <c r="K165" s="3"/>
      <c r="L165" s="3"/>
    </row>
    <row r="166" spans="5:12" x14ac:dyDescent="0.25">
      <c r="E166" s="3"/>
      <c r="F166" s="3"/>
      <c r="G166" s="3"/>
      <c r="H166" s="3"/>
      <c r="I166" s="3"/>
      <c r="J166" s="3"/>
      <c r="K166" s="3"/>
      <c r="L166" s="3"/>
    </row>
    <row r="167" spans="5:12" x14ac:dyDescent="0.25">
      <c r="E167" s="3"/>
      <c r="F167" s="3"/>
      <c r="G167" s="3"/>
      <c r="H167" s="3"/>
      <c r="I167" s="3"/>
      <c r="J167" s="3"/>
      <c r="K167" s="3"/>
      <c r="L167" s="3"/>
    </row>
    <row r="168" spans="5:12" x14ac:dyDescent="0.25">
      <c r="E168" s="3"/>
      <c r="F168" s="3"/>
      <c r="G168" s="3"/>
      <c r="H168" s="3"/>
      <c r="I168" s="3"/>
      <c r="J168" s="3"/>
      <c r="K168" s="3"/>
      <c r="L168" s="3"/>
    </row>
    <row r="169" spans="5:12" x14ac:dyDescent="0.25">
      <c r="E169" s="3"/>
      <c r="F169" s="3"/>
      <c r="G169" s="3"/>
      <c r="H169" s="3"/>
      <c r="I169" s="3"/>
      <c r="J169" s="3"/>
      <c r="K169" s="3"/>
      <c r="L169" s="3"/>
    </row>
    <row r="170" spans="5:12" x14ac:dyDescent="0.25">
      <c r="E170" s="3"/>
      <c r="F170" s="3"/>
      <c r="G170" s="3"/>
      <c r="H170" s="3"/>
      <c r="I170" s="3"/>
      <c r="J170" s="3"/>
      <c r="K170" s="3"/>
      <c r="L170" s="3"/>
    </row>
    <row r="171" spans="5:12" x14ac:dyDescent="0.25">
      <c r="I171" s="3"/>
      <c r="J171" s="3"/>
      <c r="K171" s="3"/>
      <c r="L171" s="3"/>
    </row>
  </sheetData>
  <mergeCells count="2"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обновлено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Sergei</cp:lastModifiedBy>
  <cp:lastPrinted>2024-09-25T14:15:34Z</cp:lastPrinted>
  <dcterms:created xsi:type="dcterms:W3CDTF">2015-06-05T18:19:34Z</dcterms:created>
  <dcterms:modified xsi:type="dcterms:W3CDTF">2025-11-26T10:47:07Z</dcterms:modified>
</cp:coreProperties>
</file>